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AMIC\AMIC\Investment Template\Prepared by MS\"/>
    </mc:Choice>
  </mc:AlternateContent>
  <xr:revisionPtr revIDLastSave="0" documentId="13_ncr:1_{1DA0D48A-8571-4AAD-8412-BBF47BA6ACB2}" xr6:coauthVersionLast="47" xr6:coauthVersionMax="47" xr10:uidLastSave="{00000000-0000-0000-0000-000000000000}"/>
  <bookViews>
    <workbookView xWindow="-108" yWindow="-108" windowWidth="23256" windowHeight="12456" tabRatio="738" activeTab="3" xr2:uid="{1684D755-7F46-4747-AD40-DB90531B97B2}"/>
  </bookViews>
  <sheets>
    <sheet name="IS" sheetId="4" r:id="rId1"/>
    <sheet name="BS" sheetId="5" r:id="rId2"/>
    <sheet name="CF" sheetId="6" r:id="rId3"/>
    <sheet name="Ratio" sheetId="7" r:id="rId4"/>
  </sheets>
  <externalReferences>
    <externalReference r:id="rId5"/>
  </externalReferences>
  <definedNames>
    <definedName name="Buildings">'[1]1-StartingPoint'!$C$10</definedName>
    <definedName name="Equipment">'[1]1-StartingPoint'!$C$12</definedName>
    <definedName name="Furniture">'[1]1-StartingPoint'!$C$13</definedName>
    <definedName name="LeaseImprovements">'[1]1-StartingPoint'!$C$11</definedName>
    <definedName name="OtherFixedAssets">'[1]1-StartingPoint'!$C$15</definedName>
    <definedName name="Vehicles">'[1]1-StartingPoint'!$C$14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C24" i="6" s="1"/>
  <c r="C26" i="6" s="1"/>
  <c r="N7" i="6"/>
  <c r="N14" i="6" s="1"/>
  <c r="M7" i="6"/>
  <c r="L7" i="6"/>
  <c r="L14" i="6" s="1"/>
  <c r="K7" i="6"/>
  <c r="K14" i="6" s="1"/>
  <c r="J7" i="6"/>
  <c r="J14" i="6" s="1"/>
  <c r="I7" i="6"/>
  <c r="I14" i="6" s="1"/>
  <c r="G7" i="6"/>
  <c r="G14" i="6" s="1"/>
  <c r="F7" i="6"/>
  <c r="F14" i="6" s="1"/>
  <c r="F24" i="6" s="1"/>
  <c r="F26" i="6" s="1"/>
  <c r="E7" i="6"/>
  <c r="E14" i="6" s="1"/>
  <c r="D7" i="6"/>
  <c r="C7" i="6"/>
  <c r="B7" i="6"/>
  <c r="B14" i="6" s="1"/>
  <c r="J40" i="4"/>
  <c r="J41" i="4"/>
  <c r="O14" i="7"/>
  <c r="N14" i="7"/>
  <c r="M14" i="7"/>
  <c r="L14" i="7"/>
  <c r="K14" i="7"/>
  <c r="J14" i="7"/>
  <c r="H14" i="7"/>
  <c r="G14" i="7"/>
  <c r="F14" i="7"/>
  <c r="E14" i="7"/>
  <c r="D14" i="7"/>
  <c r="C14" i="7"/>
  <c r="O13" i="7"/>
  <c r="N13" i="7"/>
  <c r="M13" i="7"/>
  <c r="L13" i="7"/>
  <c r="K13" i="7"/>
  <c r="J13" i="7"/>
  <c r="H13" i="7"/>
  <c r="G13" i="7"/>
  <c r="F13" i="7"/>
  <c r="E13" i="7"/>
  <c r="D13" i="7"/>
  <c r="C13" i="7"/>
  <c r="O8" i="7"/>
  <c r="N8" i="7"/>
  <c r="M8" i="7"/>
  <c r="L8" i="7"/>
  <c r="K8" i="7"/>
  <c r="J8" i="7"/>
  <c r="H8" i="7"/>
  <c r="G8" i="7"/>
  <c r="F8" i="7"/>
  <c r="E8" i="7"/>
  <c r="D8" i="7"/>
  <c r="C8" i="7"/>
  <c r="O7" i="7"/>
  <c r="N7" i="7"/>
  <c r="M7" i="7"/>
  <c r="L7" i="7"/>
  <c r="K7" i="7"/>
  <c r="J7" i="7"/>
  <c r="H7" i="7"/>
  <c r="G7" i="7"/>
  <c r="F7" i="7"/>
  <c r="E7" i="7"/>
  <c r="D7" i="7"/>
  <c r="C7" i="7"/>
  <c r="M23" i="6"/>
  <c r="M17" i="6"/>
  <c r="M14" i="6"/>
  <c r="M24" i="6" s="1"/>
  <c r="M26" i="6" s="1"/>
  <c r="F23" i="6"/>
  <c r="F17" i="6"/>
  <c r="M38" i="5"/>
  <c r="M31" i="5"/>
  <c r="M39" i="5" s="1"/>
  <c r="M27" i="5"/>
  <c r="M19" i="5"/>
  <c r="M12" i="5"/>
  <c r="N11" i="7" s="1"/>
  <c r="L38" i="5"/>
  <c r="L31" i="5"/>
  <c r="L39" i="5" s="1"/>
  <c r="L27" i="5"/>
  <c r="L19" i="5"/>
  <c r="L12" i="5"/>
  <c r="L21" i="5" s="1"/>
  <c r="L41" i="5" s="1"/>
  <c r="O9" i="4"/>
  <c r="N9" i="4"/>
  <c r="M9" i="4"/>
  <c r="L9" i="4"/>
  <c r="K9" i="4"/>
  <c r="J9" i="4"/>
  <c r="I9" i="4"/>
  <c r="G9" i="4"/>
  <c r="F9" i="4"/>
  <c r="E9" i="4"/>
  <c r="D9" i="4"/>
  <c r="C9" i="4"/>
  <c r="B9" i="4"/>
  <c r="N34" i="4"/>
  <c r="N14" i="4"/>
  <c r="N16" i="4"/>
  <c r="J15" i="4"/>
  <c r="I34" i="4"/>
  <c r="G38" i="5"/>
  <c r="G31" i="5"/>
  <c r="G27" i="5"/>
  <c r="G19" i="5"/>
  <c r="G12" i="5"/>
  <c r="G21" i="5" s="1"/>
  <c r="N23" i="6"/>
  <c r="L23" i="6"/>
  <c r="K23" i="6"/>
  <c r="J23" i="6"/>
  <c r="I23" i="6"/>
  <c r="G23" i="6"/>
  <c r="E23" i="6"/>
  <c r="D23" i="6"/>
  <c r="C23" i="6"/>
  <c r="B23" i="6"/>
  <c r="N17" i="6"/>
  <c r="L17" i="6"/>
  <c r="K17" i="6"/>
  <c r="J17" i="6"/>
  <c r="I17" i="6"/>
  <c r="G17" i="6"/>
  <c r="E17" i="6"/>
  <c r="D17" i="6"/>
  <c r="C17" i="6"/>
  <c r="B17" i="6"/>
  <c r="D14" i="6"/>
  <c r="H10" i="7" l="1"/>
  <c r="H11" i="7"/>
  <c r="M10" i="7"/>
  <c r="M11" i="7"/>
  <c r="N10" i="7"/>
  <c r="M21" i="5"/>
  <c r="M41" i="5" s="1"/>
  <c r="D24" i="6"/>
  <c r="D26" i="6" s="1"/>
  <c r="G24" i="6"/>
  <c r="G26" i="6" s="1"/>
  <c r="I24" i="6"/>
  <c r="I26" i="6" s="1"/>
  <c r="E24" i="6"/>
  <c r="E26" i="6" s="1"/>
  <c r="B24" i="6"/>
  <c r="B26" i="6" s="1"/>
  <c r="L24" i="6"/>
  <c r="L26" i="6" s="1"/>
  <c r="J24" i="6"/>
  <c r="J26" i="6" s="1"/>
  <c r="K24" i="6"/>
  <c r="K26" i="6" s="1"/>
  <c r="N24" i="6"/>
  <c r="N26" i="6" s="1"/>
  <c r="G39" i="5"/>
  <c r="G41" i="5" s="1"/>
  <c r="N17" i="4"/>
  <c r="N36" i="4"/>
  <c r="N38" i="4" s="1"/>
  <c r="N38" i="5"/>
  <c r="K38" i="5"/>
  <c r="J38" i="5"/>
  <c r="I38" i="5"/>
  <c r="F38" i="5"/>
  <c r="E38" i="5"/>
  <c r="D38" i="5"/>
  <c r="C38" i="5"/>
  <c r="B38" i="5"/>
  <c r="N31" i="5"/>
  <c r="K31" i="5"/>
  <c r="J31" i="5"/>
  <c r="I31" i="5"/>
  <c r="F31" i="5"/>
  <c r="E31" i="5"/>
  <c r="D31" i="5"/>
  <c r="C31" i="5"/>
  <c r="B31" i="5"/>
  <c r="N27" i="5"/>
  <c r="K27" i="5"/>
  <c r="J27" i="5"/>
  <c r="I27" i="5"/>
  <c r="F27" i="5"/>
  <c r="E27" i="5"/>
  <c r="D27" i="5"/>
  <c r="C27" i="5"/>
  <c r="B27" i="5"/>
  <c r="N19" i="5"/>
  <c r="K19" i="5"/>
  <c r="J19" i="5"/>
  <c r="I19" i="5"/>
  <c r="F19" i="5"/>
  <c r="E19" i="5"/>
  <c r="D19" i="5"/>
  <c r="C19" i="5"/>
  <c r="B19" i="5"/>
  <c r="N12" i="5"/>
  <c r="K12" i="5"/>
  <c r="J12" i="5"/>
  <c r="I12" i="5"/>
  <c r="F12" i="5"/>
  <c r="E12" i="5"/>
  <c r="D12" i="5"/>
  <c r="C12" i="5"/>
  <c r="B12" i="5"/>
  <c r="D11" i="7" l="1"/>
  <c r="D10" i="7"/>
  <c r="L11" i="7"/>
  <c r="L10" i="7"/>
  <c r="C11" i="7"/>
  <c r="C10" i="7"/>
  <c r="E10" i="7"/>
  <c r="E11" i="7"/>
  <c r="F11" i="7"/>
  <c r="F10" i="7"/>
  <c r="G10" i="7"/>
  <c r="G11" i="7"/>
  <c r="J11" i="7"/>
  <c r="J10" i="7"/>
  <c r="J21" i="5"/>
  <c r="J41" i="5" s="1"/>
  <c r="K11" i="7"/>
  <c r="K10" i="7"/>
  <c r="O11" i="7"/>
  <c r="O10" i="7"/>
  <c r="C39" i="5"/>
  <c r="B21" i="5"/>
  <c r="B41" i="5" s="1"/>
  <c r="C21" i="5"/>
  <c r="C41" i="5" s="1"/>
  <c r="K21" i="5"/>
  <c r="K41" i="5" s="1"/>
  <c r="N21" i="5"/>
  <c r="N41" i="5" s="1"/>
  <c r="K39" i="5"/>
  <c r="N39" i="5"/>
  <c r="N42" i="4"/>
  <c r="N39" i="4"/>
  <c r="F21" i="5"/>
  <c r="I21" i="5"/>
  <c r="I41" i="5" s="1"/>
  <c r="B39" i="5"/>
  <c r="D21" i="5"/>
  <c r="E21" i="5"/>
  <c r="D39" i="5"/>
  <c r="E39" i="5"/>
  <c r="F39" i="5"/>
  <c r="I39" i="5"/>
  <c r="J39" i="5"/>
  <c r="O14" i="4"/>
  <c r="M14" i="4"/>
  <c r="L14" i="4"/>
  <c r="K14" i="4"/>
  <c r="I14" i="4"/>
  <c r="G14" i="4"/>
  <c r="F14" i="4"/>
  <c r="E14" i="4"/>
  <c r="D14" i="4"/>
  <c r="C14" i="4"/>
  <c r="B14" i="4"/>
  <c r="E41" i="5" l="1"/>
  <c r="D41" i="5"/>
  <c r="F41" i="5"/>
  <c r="J25" i="4"/>
  <c r="J24" i="4"/>
  <c r="J23" i="4"/>
  <c r="J22" i="4"/>
  <c r="J21" i="4"/>
  <c r="J20" i="4"/>
  <c r="O34" i="4"/>
  <c r="M34" i="4"/>
  <c r="L34" i="4"/>
  <c r="K34" i="4"/>
  <c r="G34" i="4"/>
  <c r="F34" i="4"/>
  <c r="E34" i="4"/>
  <c r="D34" i="4"/>
  <c r="C34" i="4"/>
  <c r="B34" i="4"/>
  <c r="J33" i="4"/>
  <c r="J32" i="4"/>
  <c r="J37" i="4"/>
  <c r="J31" i="4"/>
  <c r="J30" i="4"/>
  <c r="J29" i="4"/>
  <c r="J28" i="4"/>
  <c r="J27" i="4"/>
  <c r="J26" i="4"/>
  <c r="J19" i="4"/>
  <c r="J18" i="4"/>
  <c r="J13" i="4"/>
  <c r="J11" i="4"/>
  <c r="J10" i="4"/>
  <c r="J8" i="4"/>
  <c r="J7" i="4"/>
  <c r="G16" i="4"/>
  <c r="F16" i="4"/>
  <c r="E16" i="4"/>
  <c r="D16" i="4"/>
  <c r="C16" i="4"/>
  <c r="G36" i="4" l="1"/>
  <c r="G38" i="4" s="1"/>
  <c r="G17" i="4"/>
  <c r="J14" i="4"/>
  <c r="O16" i="4"/>
  <c r="M16" i="4"/>
  <c r="L16" i="4"/>
  <c r="K16" i="4"/>
  <c r="I16" i="4"/>
  <c r="B16" i="4"/>
  <c r="G42" i="4" l="1"/>
  <c r="G39" i="4"/>
  <c r="D36" i="4"/>
  <c r="D17" i="4"/>
  <c r="E36" i="4"/>
  <c r="E17" i="4"/>
  <c r="C36" i="4"/>
  <c r="C17" i="4"/>
  <c r="F36" i="4"/>
  <c r="F17" i="4"/>
  <c r="J16" i="4"/>
  <c r="J34" i="4"/>
  <c r="O36" i="4" l="1"/>
  <c r="O38" i="4" s="1"/>
  <c r="O17" i="4"/>
  <c r="K17" i="4"/>
  <c r="K36" i="4"/>
  <c r="K38" i="4" s="1"/>
  <c r="L36" i="4"/>
  <c r="L17" i="4"/>
  <c r="E38" i="4"/>
  <c r="D38" i="4"/>
  <c r="M17" i="4"/>
  <c r="F38" i="4"/>
  <c r="M36" i="4"/>
  <c r="I36" i="4"/>
  <c r="I38" i="4" s="1"/>
  <c r="I17" i="4"/>
  <c r="L38" i="4" l="1"/>
  <c r="L42" i="4" s="1"/>
  <c r="D42" i="4"/>
  <c r="D39" i="4"/>
  <c r="F42" i="4"/>
  <c r="F39" i="4"/>
  <c r="J17" i="4"/>
  <c r="I42" i="4"/>
  <c r="I39" i="4"/>
  <c r="E42" i="4"/>
  <c r="E39" i="4"/>
  <c r="M38" i="4"/>
  <c r="K42" i="4"/>
  <c r="K39" i="4"/>
  <c r="O42" i="4"/>
  <c r="O39" i="4"/>
  <c r="B36" i="4"/>
  <c r="B17" i="4"/>
  <c r="C38" i="4"/>
  <c r="L39" i="4" l="1"/>
  <c r="M42" i="4"/>
  <c r="M39" i="4"/>
  <c r="C42" i="4"/>
  <c r="C39" i="4"/>
  <c r="J36" i="4"/>
  <c r="B38" i="4"/>
  <c r="B42" i="4" l="1"/>
  <c r="B39" i="4"/>
  <c r="J42" i="4"/>
  <c r="J38" i="4"/>
  <c r="J39" i="4" l="1"/>
</calcChain>
</file>

<file path=xl/sharedStrings.xml><?xml version="1.0" encoding="utf-8"?>
<sst xmlns="http://schemas.openxmlformats.org/spreadsheetml/2006/main" count="133" uniqueCount="125">
  <si>
    <t>Particulars</t>
  </si>
  <si>
    <t>Income Statement</t>
  </si>
  <si>
    <t>Total Revenue</t>
  </si>
  <si>
    <t>Cost of Goods Sold</t>
  </si>
  <si>
    <t>Total Cost of Goods Sold</t>
  </si>
  <si>
    <t>Operating Expenses</t>
  </si>
  <si>
    <t>Total Operating Expenses</t>
  </si>
  <si>
    <t>Depreciation</t>
  </si>
  <si>
    <t>Legal and Professional Services</t>
  </si>
  <si>
    <t>Office Expense</t>
  </si>
  <si>
    <t>Repairs and Maintenance</t>
  </si>
  <si>
    <t>Revenue</t>
  </si>
  <si>
    <t>Gross Profit / (Loss)</t>
  </si>
  <si>
    <t>Marketing Expense</t>
  </si>
  <si>
    <t>Miscellaneous Expense</t>
  </si>
  <si>
    <t xml:space="preserve">Provisions </t>
  </si>
  <si>
    <t>Sales Return</t>
  </si>
  <si>
    <t xml:space="preserve">Audited </t>
  </si>
  <si>
    <t>Projections</t>
  </si>
  <si>
    <t>Profit before Income Tax</t>
  </si>
  <si>
    <t>Provision for Income Tax</t>
  </si>
  <si>
    <t>Bank Charges</t>
  </si>
  <si>
    <t>Salaraies and Related Expense</t>
  </si>
  <si>
    <t>Rent</t>
  </si>
  <si>
    <t>Utilities (Electricity, Gas, Water)</t>
  </si>
  <si>
    <t>Sales &amp; Distribution Expense</t>
  </si>
  <si>
    <t>Vehicle Expense</t>
  </si>
  <si>
    <t>Entertainment Expense</t>
  </si>
  <si>
    <t>Bad Debts</t>
  </si>
  <si>
    <t>Other Income</t>
  </si>
  <si>
    <t>Dividend to AMIC @</t>
  </si>
  <si>
    <t>Profit retained during the year</t>
  </si>
  <si>
    <t>GP Margin</t>
  </si>
  <si>
    <t>NP Margin</t>
  </si>
  <si>
    <t>Cost of Production</t>
  </si>
  <si>
    <t>Inventory Opening</t>
  </si>
  <si>
    <t>Inventory Closing</t>
  </si>
  <si>
    <t>Management Remuneration (MR)</t>
  </si>
  <si>
    <t>Profit After Tax</t>
  </si>
  <si>
    <t>Balance Sheet</t>
  </si>
  <si>
    <t>Assets</t>
  </si>
  <si>
    <t>Current Assets</t>
  </si>
  <si>
    <t>Trade Receivable</t>
  </si>
  <si>
    <t xml:space="preserve">Other Receivables </t>
  </si>
  <si>
    <t>Cash at Bank</t>
  </si>
  <si>
    <t>Cash in hand</t>
  </si>
  <si>
    <t>Total Current Assets</t>
  </si>
  <si>
    <t>Non Current Assets</t>
  </si>
  <si>
    <t>Land &amp; Buildings</t>
  </si>
  <si>
    <t>Machinery &amp; Equipment</t>
  </si>
  <si>
    <t>Furniture, Fixtures &amp; Fittings</t>
  </si>
  <si>
    <t>Vehicles</t>
  </si>
  <si>
    <t>Other</t>
  </si>
  <si>
    <t>Total Non Current Assets</t>
  </si>
  <si>
    <t>(Less Accumulated Depreciation)</t>
  </si>
  <si>
    <t>Total Assets</t>
  </si>
  <si>
    <t>Liabilities &amp; Equity</t>
  </si>
  <si>
    <t>Current Liabilities</t>
  </si>
  <si>
    <t>Trade Payable</t>
  </si>
  <si>
    <t>Other Payables</t>
  </si>
  <si>
    <t>Total Current Liabilities</t>
  </si>
  <si>
    <t>Non Current Liabilities</t>
  </si>
  <si>
    <t>Other Source of Funding</t>
  </si>
  <si>
    <t>Total Non Current Liabilities</t>
  </si>
  <si>
    <t>Equity</t>
  </si>
  <si>
    <t>Share Capital</t>
  </si>
  <si>
    <t>Investment by AMIC</t>
  </si>
  <si>
    <t>Legal Reserves</t>
  </si>
  <si>
    <t>Retained Earnings</t>
  </si>
  <si>
    <t>Shareholders current account</t>
  </si>
  <si>
    <t>Total Equity</t>
  </si>
  <si>
    <t>Total Liabilities and Equity</t>
  </si>
  <si>
    <t>Qardhan-e-Hasna</t>
  </si>
  <si>
    <t>Cash Flow Statement</t>
  </si>
  <si>
    <t>Cash flows from operating activities:</t>
  </si>
  <si>
    <t>Adjustments for non cash item:</t>
  </si>
  <si>
    <t>(Increase)/decrease in Closing Inventory</t>
  </si>
  <si>
    <t>(Increase)/decrease in Trade receivables</t>
  </si>
  <si>
    <t>(Increase)/decrease in Other receivables</t>
  </si>
  <si>
    <t>(Decrease)/increase in Trade Payables</t>
  </si>
  <si>
    <t xml:space="preserve">(Decrease)/increase in Other Payables </t>
  </si>
  <si>
    <t>Net cash - operating activities</t>
  </si>
  <si>
    <t>Cash flows from investing activities</t>
  </si>
  <si>
    <t>(Increase)/decrease in Non Current Assets</t>
  </si>
  <si>
    <t>Net cash - investing activities</t>
  </si>
  <si>
    <t>Cash flows from financing activities</t>
  </si>
  <si>
    <t>Increase / (decrease) in Qardhan</t>
  </si>
  <si>
    <t>Increase / (decrease) in Other Funding</t>
  </si>
  <si>
    <t>Increase / (decrease) in Investment by AMIC</t>
  </si>
  <si>
    <t>Increase / (decrease) in shareholders' CA</t>
  </si>
  <si>
    <t>Net cash - financing activities</t>
  </si>
  <si>
    <t>Net increase (decrease) in cash balance</t>
  </si>
  <si>
    <t>Cash and cash equivalents, Opening</t>
  </si>
  <si>
    <t>Cash and cash equivalents, Closing</t>
  </si>
  <si>
    <t>Ratio Analysis</t>
  </si>
  <si>
    <t>Ratios</t>
  </si>
  <si>
    <t>Formula</t>
  </si>
  <si>
    <t>Liquidity</t>
  </si>
  <si>
    <t>Current Ratio</t>
  </si>
  <si>
    <t>CA / CL</t>
  </si>
  <si>
    <t>Quick Ratio</t>
  </si>
  <si>
    <t>(CA - Inventory) / CL</t>
  </si>
  <si>
    <t>Efficiency</t>
  </si>
  <si>
    <t>Trade Receivable Days</t>
  </si>
  <si>
    <t>(TR /  Sales) x 365</t>
  </si>
  <si>
    <t>Trade Payable Days</t>
  </si>
  <si>
    <t>(TP / COGS) x 365</t>
  </si>
  <si>
    <t>CA = Current Assets</t>
  </si>
  <si>
    <t>CL = Current Liabilities</t>
  </si>
  <si>
    <t>TR = Trade Receivables</t>
  </si>
  <si>
    <t>TP = Trade Payables</t>
  </si>
  <si>
    <t>Profitability</t>
  </si>
  <si>
    <t>Gross Profit Margin</t>
  </si>
  <si>
    <t>Net Profit Margin</t>
  </si>
  <si>
    <t>(GP / Sales) x 100</t>
  </si>
  <si>
    <t>(NP / Sales) x 100</t>
  </si>
  <si>
    <t xml:space="preserve">Please state the basis used for projecting numbers </t>
  </si>
  <si>
    <t>Direct Expenses</t>
  </si>
  <si>
    <t>Sales</t>
  </si>
  <si>
    <t>Closing Inventory</t>
  </si>
  <si>
    <t>Audited / Unaudited</t>
  </si>
  <si>
    <t>2025 (Jan to Date)</t>
  </si>
  <si>
    <t>Remaining 2025</t>
  </si>
  <si>
    <t>To Date 2025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</si>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</sst>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sz val="11"/>
      <color theme="1"/>
      <name val="Symbol"/>
      <family val="1"/>
      <charset val="2"/>
    </font>
    <font>
      <b/>
      <i/>
      <sz val="16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0" fillId="0" borderId="12" applyNumberFormat="0" applyFill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 indent="3"/>
    </xf>
    <xf numFmtId="0" fontId="7" fillId="0" borderId="0" xfId="0" applyFont="1"/>
    <xf numFmtId="0" fontId="5" fillId="0" borderId="5" xfId="0" applyFont="1" applyBorder="1" applyAlignment="1">
      <alignment horizontal="right"/>
    </xf>
    <xf numFmtId="9" fontId="3" fillId="0" borderId="0" xfId="3" applyFont="1" applyFill="1" applyBorder="1" applyAlignment="1">
      <alignment horizontal="center" vertical="center"/>
    </xf>
    <xf numFmtId="9" fontId="3" fillId="0" borderId="0" xfId="3" applyFont="1" applyFill="1" applyAlignment="1">
      <alignment horizontal="center" vertical="center"/>
    </xf>
    <xf numFmtId="0" fontId="9" fillId="0" borderId="7" xfId="2" applyFont="1" applyBorder="1"/>
    <xf numFmtId="0" fontId="4" fillId="0" borderId="6" xfId="0" applyFont="1" applyBorder="1"/>
    <xf numFmtId="0" fontId="4" fillId="0" borderId="9" xfId="0" applyFont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9" fontId="3" fillId="0" borderId="11" xfId="3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8" fillId="0" borderId="0" xfId="0" applyFont="1" applyAlignment="1">
      <alignment horizontal="left" vertical="center" indent="5"/>
    </xf>
    <xf numFmtId="0" fontId="4" fillId="2" borderId="1" xfId="0" applyFont="1" applyFill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3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164" fontId="3" fillId="0" borderId="13" xfId="1" applyNumberFormat="1" applyFont="1" applyFill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4" fontId="11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indent="4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17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5" fontId="4" fillId="2" borderId="18" xfId="0" applyNumberFormat="1" applyFont="1" applyFill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5">
    <cellStyle name="Comma" xfId="1" builtinId="3"/>
    <cellStyle name="Heading 1" xfId="4" builtinId="16"/>
    <cellStyle name="Normal" xfId="0" builtinId="0"/>
    <cellStyle name="Normal_Plan C FAEs" xfId="2" xr:uid="{BCC09DCF-2817-48F9-8580-3624F80AC00C}"/>
    <cellStyle name="Percent" xfId="3" builtinId="5"/>
  </cellStyles>
  <dxfs count="0"/>
  <tableStyles count="1" defaultTableStyle="TableStyleMedium2" defaultPivotStyle="PivotStyleLight16">
    <tableStyle name="Invisible" pivot="0" table="0" count="0" xr9:uid="{63623CD6-BA2A-4420-B5FF-3B267D0212A5}"/>
  </tableStyles>
  <colors>
    <mruColors>
      <color rgb="FFE3BEF8"/>
      <color rgb="FFC4A1F7"/>
      <color rgb="FFD294F4"/>
      <color rgb="FFDD4FC9"/>
      <color rgb="FFF3B7E6"/>
      <color rgb="FFF4D3F9"/>
      <color rgb="FFFFE3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Investment%20Related\SCORE%20Financial%20Projections%20Template.xlsx" TargetMode="External"/><Relationship Id="rId1" Type="http://schemas.openxmlformats.org/officeDocument/2006/relationships/externalLinkPath" Target="/Users/Dell/Desktop/Investment%20Related/SCORE%20Financial%20Projection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ions"/>
      <sheetName val="1-StartingPoint"/>
      <sheetName val="2a-PayrollYear1"/>
      <sheetName val="2b-PayrollYrs1-3"/>
      <sheetName val="3a-SalesForecastYear1"/>
      <sheetName val="3b-SalesForecastYrs1-3"/>
      <sheetName val="4-AdditionalInputs"/>
      <sheetName val="5a-OpExYear1"/>
      <sheetName val="5b-OpExYrs1-3"/>
      <sheetName val="6a-CashFlowYear1"/>
      <sheetName val="6b-CashFlowYrs1-3"/>
      <sheetName val="7a-IncomeStatementYear1"/>
      <sheetName val="7b-IncomeStatementYrs1-3"/>
      <sheetName val="8-BalanceSheet"/>
      <sheetName val="BreakevenAnalysis"/>
      <sheetName val="FinancialRatios"/>
      <sheetName val="DiagnosticTools"/>
      <sheetName val="COGS Calculator"/>
      <sheetName val="Amortization&amp;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E95F-3DA0-4291-BA06-7A1ACCBE1324}">
  <dimension ref="A2:O52"/>
  <sheetViews>
    <sheetView showGridLines="0" topLeftCell="A25" workbookViewId="0">
      <selection activeCell="J41" sqref="J41"/>
    </sheetView>
  </sheetViews>
  <sheetFormatPr defaultRowHeight="15.6" x14ac:dyDescent="0.3"/>
  <cols>
    <col min="1" max="1" width="34.88671875" style="1" customWidth="1"/>
    <col min="2" max="6" width="11.33203125" style="2" customWidth="1"/>
    <col min="7" max="7" width="19.5546875" style="2" bestFit="1" customWidth="1"/>
    <col min="8" max="8" width="3.33203125" style="2" customWidth="1"/>
    <col min="9" max="9" width="15.6640625" style="2" customWidth="1"/>
    <col min="10" max="15" width="12" style="2" customWidth="1"/>
    <col min="16" max="16384" width="8.88671875" style="1"/>
  </cols>
  <sheetData>
    <row r="2" spans="1:15" ht="21" x14ac:dyDescent="0.4">
      <c r="A2" s="9" t="s">
        <v>1</v>
      </c>
    </row>
    <row r="4" spans="1:15" ht="16.2" thickBot="1" x14ac:dyDescent="0.35"/>
    <row r="5" spans="1:15" ht="16.2" thickBot="1" x14ac:dyDescent="0.35">
      <c r="A5" s="21" t="s">
        <v>0</v>
      </c>
      <c r="B5" s="52" t="s">
        <v>120</v>
      </c>
      <c r="C5" s="53"/>
      <c r="D5" s="53"/>
      <c r="E5" s="53"/>
      <c r="F5" s="53"/>
      <c r="G5" s="54"/>
      <c r="I5" s="52" t="s">
        <v>18</v>
      </c>
      <c r="J5" s="53"/>
      <c r="K5" s="53"/>
      <c r="L5" s="53"/>
      <c r="M5" s="53"/>
      <c r="N5" s="53"/>
      <c r="O5" s="54"/>
    </row>
    <row r="6" spans="1:15" x14ac:dyDescent="0.3">
      <c r="A6" s="10" t="s">
        <v>11</v>
      </c>
      <c r="B6" s="11">
        <v>2020</v>
      </c>
      <c r="C6" s="11">
        <v>2021</v>
      </c>
      <c r="D6" s="11">
        <v>2022</v>
      </c>
      <c r="E6" s="11">
        <v>2023</v>
      </c>
      <c r="F6" s="11">
        <v>2024</v>
      </c>
      <c r="G6" s="11" t="s">
        <v>121</v>
      </c>
      <c r="I6" s="11" t="s">
        <v>122</v>
      </c>
      <c r="J6" s="11">
        <v>2025</v>
      </c>
      <c r="K6" s="11">
        <v>2026</v>
      </c>
      <c r="L6" s="11">
        <v>2027</v>
      </c>
      <c r="M6" s="11">
        <v>2028</v>
      </c>
      <c r="N6" s="11">
        <v>2029</v>
      </c>
      <c r="O6" s="11">
        <v>2030</v>
      </c>
    </row>
    <row r="7" spans="1:15" x14ac:dyDescent="0.3">
      <c r="A7" s="4" t="s">
        <v>118</v>
      </c>
      <c r="B7" s="12"/>
      <c r="C7" s="13"/>
      <c r="D7" s="13"/>
      <c r="E7" s="13"/>
      <c r="F7" s="13"/>
      <c r="G7" s="13"/>
      <c r="H7" s="14"/>
      <c r="I7" s="13"/>
      <c r="J7" s="13">
        <f t="shared" ref="J7:J42" si="0">G7+I7</f>
        <v>0</v>
      </c>
      <c r="K7" s="13"/>
      <c r="L7" s="13"/>
      <c r="M7" s="13"/>
      <c r="N7" s="13"/>
      <c r="O7" s="13"/>
    </row>
    <row r="8" spans="1:15" x14ac:dyDescent="0.3">
      <c r="A8" s="4" t="s">
        <v>16</v>
      </c>
      <c r="B8" s="12"/>
      <c r="C8" s="13"/>
      <c r="D8" s="13"/>
      <c r="E8" s="13"/>
      <c r="F8" s="13"/>
      <c r="G8" s="13"/>
      <c r="H8" s="14"/>
      <c r="I8" s="13"/>
      <c r="J8" s="13">
        <f t="shared" si="0"/>
        <v>0</v>
      </c>
      <c r="K8" s="13"/>
      <c r="L8" s="13"/>
      <c r="M8" s="13"/>
      <c r="N8" s="13"/>
      <c r="O8" s="13"/>
    </row>
    <row r="9" spans="1:15" x14ac:dyDescent="0.3">
      <c r="A9" s="3" t="s">
        <v>2</v>
      </c>
      <c r="B9" s="14">
        <f>B7-B8</f>
        <v>0</v>
      </c>
      <c r="C9" s="14">
        <f t="shared" ref="C9:G9" si="1">C7-C8</f>
        <v>0</v>
      </c>
      <c r="D9" s="14">
        <f t="shared" si="1"/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/>
      <c r="I9" s="14">
        <f t="shared" ref="I9" si="2">I7-I8</f>
        <v>0</v>
      </c>
      <c r="J9" s="14">
        <f t="shared" ref="J9" si="3">J7-J8</f>
        <v>0</v>
      </c>
      <c r="K9" s="14">
        <f t="shared" ref="K9" si="4">K7-K8</f>
        <v>0</v>
      </c>
      <c r="L9" s="14">
        <f t="shared" ref="L9" si="5">L7-L8</f>
        <v>0</v>
      </c>
      <c r="M9" s="14">
        <f t="shared" ref="M9" si="6">M7-M8</f>
        <v>0</v>
      </c>
      <c r="N9" s="14">
        <f t="shared" ref="N9" si="7">N7-N8</f>
        <v>0</v>
      </c>
      <c r="O9" s="14">
        <f t="shared" ref="O9" si="8">O7-O8</f>
        <v>0</v>
      </c>
    </row>
    <row r="10" spans="1:15" x14ac:dyDescent="0.3">
      <c r="A10" s="3" t="s">
        <v>3</v>
      </c>
      <c r="B10" s="12"/>
      <c r="C10" s="13"/>
      <c r="D10" s="13"/>
      <c r="E10" s="13"/>
      <c r="F10" s="13"/>
      <c r="G10" s="13"/>
      <c r="H10" s="14"/>
      <c r="I10" s="13"/>
      <c r="J10" s="13">
        <f t="shared" si="0"/>
        <v>0</v>
      </c>
      <c r="K10" s="13"/>
      <c r="L10" s="13"/>
      <c r="M10" s="13"/>
      <c r="N10" s="13"/>
      <c r="O10" s="13"/>
    </row>
    <row r="11" spans="1:15" x14ac:dyDescent="0.3">
      <c r="A11" s="4" t="s">
        <v>35</v>
      </c>
      <c r="B11" s="12"/>
      <c r="C11" s="13"/>
      <c r="D11" s="13"/>
      <c r="E11" s="13"/>
      <c r="F11" s="13"/>
      <c r="G11" s="13"/>
      <c r="H11" s="14"/>
      <c r="I11" s="13"/>
      <c r="J11" s="13">
        <f t="shared" si="0"/>
        <v>0</v>
      </c>
      <c r="K11" s="13"/>
      <c r="L11" s="13"/>
      <c r="M11" s="13"/>
      <c r="N11" s="13"/>
      <c r="O11" s="13"/>
    </row>
    <row r="12" spans="1:15" x14ac:dyDescent="0.3">
      <c r="A12" s="4" t="s">
        <v>34</v>
      </c>
      <c r="B12" s="12"/>
      <c r="C12" s="13"/>
      <c r="D12" s="13"/>
      <c r="E12" s="13"/>
      <c r="F12" s="13"/>
      <c r="G12" s="13"/>
      <c r="H12" s="14"/>
      <c r="I12" s="13"/>
      <c r="J12" s="13"/>
      <c r="K12" s="13"/>
      <c r="L12" s="13"/>
      <c r="M12" s="13"/>
      <c r="N12" s="13"/>
      <c r="O12" s="13"/>
    </row>
    <row r="13" spans="1:15" x14ac:dyDescent="0.3">
      <c r="A13" s="4" t="s">
        <v>36</v>
      </c>
      <c r="B13" s="12"/>
      <c r="C13" s="13"/>
      <c r="D13" s="13"/>
      <c r="E13" s="13"/>
      <c r="F13" s="13"/>
      <c r="G13" s="13"/>
      <c r="H13" s="14"/>
      <c r="I13" s="13"/>
      <c r="J13" s="13">
        <f t="shared" si="0"/>
        <v>0</v>
      </c>
      <c r="K13" s="13"/>
      <c r="L13" s="13"/>
      <c r="M13" s="13"/>
      <c r="N13" s="13"/>
      <c r="O13" s="13"/>
    </row>
    <row r="14" spans="1:15" x14ac:dyDescent="0.3">
      <c r="A14" s="3" t="s">
        <v>4</v>
      </c>
      <c r="B14" s="13">
        <f t="shared" ref="B14:G14" si="9">B11+B12-B13</f>
        <v>0</v>
      </c>
      <c r="C14" s="13">
        <f t="shared" si="9"/>
        <v>0</v>
      </c>
      <c r="D14" s="13">
        <f t="shared" si="9"/>
        <v>0</v>
      </c>
      <c r="E14" s="13">
        <f t="shared" si="9"/>
        <v>0</v>
      </c>
      <c r="F14" s="13">
        <f t="shared" si="9"/>
        <v>0</v>
      </c>
      <c r="G14" s="13">
        <f t="shared" si="9"/>
        <v>0</v>
      </c>
      <c r="H14" s="14"/>
      <c r="I14" s="13">
        <f>I11+I12-I13</f>
        <v>0</v>
      </c>
      <c r="J14" s="13">
        <f t="shared" si="0"/>
        <v>0</v>
      </c>
      <c r="K14" s="13">
        <f>K11+K12-K13</f>
        <v>0</v>
      </c>
      <c r="L14" s="13">
        <f>L11+L12-L13</f>
        <v>0</v>
      </c>
      <c r="M14" s="13">
        <f>M11+M12-M13</f>
        <v>0</v>
      </c>
      <c r="N14" s="13">
        <f>N11+N12-N13</f>
        <v>0</v>
      </c>
      <c r="O14" s="13">
        <f>O11+O12-O13</f>
        <v>0</v>
      </c>
    </row>
    <row r="15" spans="1:15" x14ac:dyDescent="0.3">
      <c r="A15" s="3" t="s">
        <v>117</v>
      </c>
      <c r="B15" s="12"/>
      <c r="C15" s="13"/>
      <c r="D15" s="13"/>
      <c r="E15" s="13"/>
      <c r="F15" s="13"/>
      <c r="G15" s="13"/>
      <c r="H15" s="14"/>
      <c r="I15" s="13"/>
      <c r="J15" s="13">
        <f t="shared" ref="J15" si="10">G15+I15</f>
        <v>0</v>
      </c>
      <c r="K15" s="13"/>
      <c r="L15" s="13"/>
      <c r="M15" s="13"/>
      <c r="N15" s="13"/>
      <c r="O15" s="13"/>
    </row>
    <row r="16" spans="1:15" ht="16.2" thickBot="1" x14ac:dyDescent="0.35">
      <c r="A16" s="3" t="s">
        <v>12</v>
      </c>
      <c r="B16" s="15">
        <f>B9-B14-B15</f>
        <v>0</v>
      </c>
      <c r="C16" s="15">
        <f t="shared" ref="C16:G16" si="11">C9-C14-C15</f>
        <v>0</v>
      </c>
      <c r="D16" s="15">
        <f t="shared" si="11"/>
        <v>0</v>
      </c>
      <c r="E16" s="15">
        <f t="shared" si="11"/>
        <v>0</v>
      </c>
      <c r="F16" s="15">
        <f t="shared" si="11"/>
        <v>0</v>
      </c>
      <c r="G16" s="15">
        <f t="shared" si="11"/>
        <v>0</v>
      </c>
      <c r="H16" s="14"/>
      <c r="I16" s="15">
        <f t="shared" ref="I16" si="12">I9-I14-I15</f>
        <v>0</v>
      </c>
      <c r="J16" s="15">
        <f t="shared" ref="J16" si="13">J9-J14-J15</f>
        <v>0</v>
      </c>
      <c r="K16" s="15">
        <f t="shared" ref="K16" si="14">K9-K14-K15</f>
        <v>0</v>
      </c>
      <c r="L16" s="15">
        <f t="shared" ref="L16" si="15">L9-L14-L15</f>
        <v>0</v>
      </c>
      <c r="M16" s="15">
        <f t="shared" ref="M16" si="16">M9-M14-M15</f>
        <v>0</v>
      </c>
      <c r="N16" s="15">
        <f t="shared" ref="N16:O16" si="17">N9-N14-N15</f>
        <v>0</v>
      </c>
      <c r="O16" s="15">
        <f t="shared" si="17"/>
        <v>0</v>
      </c>
    </row>
    <row r="17" spans="1:15" ht="16.2" thickTop="1" x14ac:dyDescent="0.3">
      <c r="A17" s="6" t="s">
        <v>32</v>
      </c>
      <c r="B17" s="16" t="e">
        <f t="shared" ref="B17:G17" si="18">B16/B9</f>
        <v>#DIV/0!</v>
      </c>
      <c r="C17" s="16" t="e">
        <f t="shared" si="18"/>
        <v>#DIV/0!</v>
      </c>
      <c r="D17" s="16" t="e">
        <f t="shared" si="18"/>
        <v>#DIV/0!</v>
      </c>
      <c r="E17" s="16" t="e">
        <f t="shared" si="18"/>
        <v>#DIV/0!</v>
      </c>
      <c r="F17" s="16" t="e">
        <f t="shared" si="18"/>
        <v>#DIV/0!</v>
      </c>
      <c r="G17" s="16" t="e">
        <f t="shared" si="18"/>
        <v>#DIV/0!</v>
      </c>
      <c r="H17" s="8"/>
      <c r="I17" s="16" t="e">
        <f t="shared" ref="I17:O17" si="19">I16/I9</f>
        <v>#DIV/0!</v>
      </c>
      <c r="J17" s="16" t="e">
        <f t="shared" si="19"/>
        <v>#DIV/0!</v>
      </c>
      <c r="K17" s="16" t="e">
        <f t="shared" si="19"/>
        <v>#DIV/0!</v>
      </c>
      <c r="L17" s="16" t="e">
        <f t="shared" si="19"/>
        <v>#DIV/0!</v>
      </c>
      <c r="M17" s="16" t="e">
        <f t="shared" si="19"/>
        <v>#DIV/0!</v>
      </c>
      <c r="N17" s="16" t="e">
        <f t="shared" si="19"/>
        <v>#DIV/0!</v>
      </c>
      <c r="O17" s="16" t="e">
        <f t="shared" si="19"/>
        <v>#DIV/0!</v>
      </c>
    </row>
    <row r="18" spans="1:15" x14ac:dyDescent="0.3">
      <c r="A18" s="3" t="s">
        <v>5</v>
      </c>
      <c r="B18" s="17"/>
      <c r="C18" s="18"/>
      <c r="D18" s="18"/>
      <c r="E18" s="18"/>
      <c r="F18" s="18"/>
      <c r="G18" s="18"/>
      <c r="H18" s="14"/>
      <c r="I18" s="18"/>
      <c r="J18" s="18">
        <f t="shared" si="0"/>
        <v>0</v>
      </c>
      <c r="K18" s="18"/>
      <c r="L18" s="18"/>
      <c r="M18" s="18"/>
      <c r="N18" s="18"/>
      <c r="O18" s="18"/>
    </row>
    <row r="19" spans="1:15" x14ac:dyDescent="0.3">
      <c r="A19" s="4" t="s">
        <v>22</v>
      </c>
      <c r="B19" s="12"/>
      <c r="C19" s="13"/>
      <c r="D19" s="13"/>
      <c r="E19" s="13"/>
      <c r="F19" s="13"/>
      <c r="G19" s="13"/>
      <c r="H19" s="14"/>
      <c r="I19" s="13"/>
      <c r="J19" s="13">
        <f t="shared" si="0"/>
        <v>0</v>
      </c>
      <c r="K19" s="13"/>
      <c r="L19" s="13"/>
      <c r="M19" s="13"/>
      <c r="N19" s="13"/>
      <c r="O19" s="13"/>
    </row>
    <row r="20" spans="1:15" x14ac:dyDescent="0.3">
      <c r="A20" s="4" t="s">
        <v>23</v>
      </c>
      <c r="B20" s="12"/>
      <c r="C20" s="13"/>
      <c r="D20" s="13"/>
      <c r="E20" s="13"/>
      <c r="F20" s="13"/>
      <c r="G20" s="13"/>
      <c r="H20" s="14"/>
      <c r="I20" s="13"/>
      <c r="J20" s="13">
        <f t="shared" si="0"/>
        <v>0</v>
      </c>
      <c r="K20" s="13"/>
      <c r="L20" s="13"/>
      <c r="M20" s="13"/>
      <c r="N20" s="13"/>
      <c r="O20" s="13"/>
    </row>
    <row r="21" spans="1:15" x14ac:dyDescent="0.3">
      <c r="A21" s="4" t="s">
        <v>24</v>
      </c>
      <c r="B21" s="12"/>
      <c r="C21" s="13"/>
      <c r="D21" s="13"/>
      <c r="E21" s="13"/>
      <c r="F21" s="13"/>
      <c r="G21" s="13"/>
      <c r="H21" s="14"/>
      <c r="I21" s="13"/>
      <c r="J21" s="13">
        <f t="shared" si="0"/>
        <v>0</v>
      </c>
      <c r="K21" s="13"/>
      <c r="L21" s="13"/>
      <c r="M21" s="13"/>
      <c r="N21" s="13"/>
      <c r="O21" s="13"/>
    </row>
    <row r="22" spans="1:15" x14ac:dyDescent="0.3">
      <c r="A22" s="4" t="s">
        <v>25</v>
      </c>
      <c r="B22" s="12"/>
      <c r="C22" s="13"/>
      <c r="D22" s="13"/>
      <c r="E22" s="13"/>
      <c r="F22" s="13"/>
      <c r="G22" s="13"/>
      <c r="H22" s="14"/>
      <c r="I22" s="13"/>
      <c r="J22" s="13">
        <f t="shared" si="0"/>
        <v>0</v>
      </c>
      <c r="K22" s="13"/>
      <c r="L22" s="13"/>
      <c r="M22" s="13"/>
      <c r="N22" s="13"/>
      <c r="O22" s="13"/>
    </row>
    <row r="23" spans="1:15" x14ac:dyDescent="0.3">
      <c r="A23" s="4" t="s">
        <v>26</v>
      </c>
      <c r="B23" s="12"/>
      <c r="C23" s="13"/>
      <c r="D23" s="13"/>
      <c r="E23" s="13"/>
      <c r="F23" s="13"/>
      <c r="G23" s="13"/>
      <c r="H23" s="14"/>
      <c r="I23" s="13"/>
      <c r="J23" s="13">
        <f t="shared" si="0"/>
        <v>0</v>
      </c>
      <c r="K23" s="13"/>
      <c r="L23" s="13"/>
      <c r="M23" s="13"/>
      <c r="N23" s="13"/>
      <c r="O23" s="13"/>
    </row>
    <row r="24" spans="1:15" x14ac:dyDescent="0.3">
      <c r="A24" s="4" t="s">
        <v>13</v>
      </c>
      <c r="B24" s="12"/>
      <c r="C24" s="13"/>
      <c r="D24" s="13"/>
      <c r="E24" s="13"/>
      <c r="F24" s="13"/>
      <c r="G24" s="13"/>
      <c r="H24" s="14"/>
      <c r="I24" s="13"/>
      <c r="J24" s="13">
        <f t="shared" si="0"/>
        <v>0</v>
      </c>
      <c r="K24" s="13"/>
      <c r="L24" s="13"/>
      <c r="M24" s="13"/>
      <c r="N24" s="13"/>
      <c r="O24" s="13"/>
    </row>
    <row r="25" spans="1:15" x14ac:dyDescent="0.3">
      <c r="A25" s="4" t="s">
        <v>10</v>
      </c>
      <c r="B25" s="12"/>
      <c r="C25" s="13"/>
      <c r="D25" s="13"/>
      <c r="E25" s="13"/>
      <c r="F25" s="13"/>
      <c r="G25" s="13"/>
      <c r="H25" s="14"/>
      <c r="I25" s="13"/>
      <c r="J25" s="13">
        <f t="shared" si="0"/>
        <v>0</v>
      </c>
      <c r="K25" s="13"/>
      <c r="L25" s="13"/>
      <c r="M25" s="13"/>
      <c r="N25" s="13"/>
      <c r="O25" s="13"/>
    </row>
    <row r="26" spans="1:15" x14ac:dyDescent="0.3">
      <c r="A26" s="4" t="s">
        <v>8</v>
      </c>
      <c r="B26" s="12"/>
      <c r="C26" s="13"/>
      <c r="D26" s="13"/>
      <c r="E26" s="13"/>
      <c r="F26" s="13"/>
      <c r="G26" s="13"/>
      <c r="H26" s="14"/>
      <c r="I26" s="13"/>
      <c r="J26" s="13">
        <f t="shared" si="0"/>
        <v>0</v>
      </c>
      <c r="K26" s="13"/>
      <c r="L26" s="13"/>
      <c r="M26" s="13"/>
      <c r="N26" s="13"/>
      <c r="O26" s="13"/>
    </row>
    <row r="27" spans="1:15" x14ac:dyDescent="0.3">
      <c r="A27" s="4" t="s">
        <v>9</v>
      </c>
      <c r="B27" s="12"/>
      <c r="C27" s="13"/>
      <c r="D27" s="13"/>
      <c r="E27" s="13"/>
      <c r="F27" s="13"/>
      <c r="G27" s="13"/>
      <c r="H27" s="14"/>
      <c r="I27" s="13"/>
      <c r="J27" s="13">
        <f t="shared" si="0"/>
        <v>0</v>
      </c>
      <c r="K27" s="13"/>
      <c r="L27" s="13"/>
      <c r="M27" s="13"/>
      <c r="N27" s="13"/>
      <c r="O27" s="13"/>
    </row>
    <row r="28" spans="1:15" x14ac:dyDescent="0.3">
      <c r="A28" s="4" t="s">
        <v>27</v>
      </c>
      <c r="B28" s="12"/>
      <c r="C28" s="13"/>
      <c r="D28" s="13"/>
      <c r="E28" s="13"/>
      <c r="F28" s="13"/>
      <c r="G28" s="13"/>
      <c r="H28" s="14"/>
      <c r="I28" s="13"/>
      <c r="J28" s="13">
        <f t="shared" si="0"/>
        <v>0</v>
      </c>
      <c r="K28" s="13"/>
      <c r="L28" s="13"/>
      <c r="M28" s="13"/>
      <c r="N28" s="13"/>
      <c r="O28" s="13"/>
    </row>
    <row r="29" spans="1:15" x14ac:dyDescent="0.3">
      <c r="A29" s="4" t="s">
        <v>21</v>
      </c>
      <c r="B29" s="12"/>
      <c r="C29" s="13"/>
      <c r="D29" s="13"/>
      <c r="E29" s="13"/>
      <c r="F29" s="13"/>
      <c r="G29" s="13"/>
      <c r="H29" s="14"/>
      <c r="I29" s="13"/>
      <c r="J29" s="13">
        <f t="shared" si="0"/>
        <v>0</v>
      </c>
      <c r="K29" s="13"/>
      <c r="L29" s="13"/>
      <c r="M29" s="13"/>
      <c r="N29" s="13"/>
      <c r="O29" s="13"/>
    </row>
    <row r="30" spans="1:15" x14ac:dyDescent="0.3">
      <c r="A30" s="4" t="s">
        <v>14</v>
      </c>
      <c r="B30" s="12"/>
      <c r="C30" s="13"/>
      <c r="D30" s="13"/>
      <c r="E30" s="13"/>
      <c r="F30" s="13"/>
      <c r="G30" s="13"/>
      <c r="H30" s="14"/>
      <c r="I30" s="13"/>
      <c r="J30" s="13">
        <f t="shared" si="0"/>
        <v>0</v>
      </c>
      <c r="K30" s="13"/>
      <c r="L30" s="13"/>
      <c r="M30" s="13"/>
      <c r="N30" s="13"/>
      <c r="O30" s="13"/>
    </row>
    <row r="31" spans="1:15" x14ac:dyDescent="0.3">
      <c r="A31" s="4" t="s">
        <v>7</v>
      </c>
      <c r="B31" s="12"/>
      <c r="C31" s="13"/>
      <c r="D31" s="13"/>
      <c r="E31" s="13"/>
      <c r="F31" s="13"/>
      <c r="G31" s="13"/>
      <c r="H31" s="14"/>
      <c r="I31" s="13"/>
      <c r="J31" s="13">
        <f t="shared" si="0"/>
        <v>0</v>
      </c>
      <c r="K31" s="13"/>
      <c r="L31" s="13"/>
      <c r="M31" s="13"/>
      <c r="N31" s="13"/>
      <c r="O31" s="13"/>
    </row>
    <row r="32" spans="1:15" x14ac:dyDescent="0.3">
      <c r="A32" s="4" t="s">
        <v>28</v>
      </c>
      <c r="B32" s="12"/>
      <c r="C32" s="13"/>
      <c r="D32" s="13"/>
      <c r="E32" s="13"/>
      <c r="F32" s="13"/>
      <c r="G32" s="13"/>
      <c r="H32" s="14"/>
      <c r="I32" s="13"/>
      <c r="J32" s="13">
        <f t="shared" ref="J32:J33" si="20">G32+I32</f>
        <v>0</v>
      </c>
      <c r="K32" s="13"/>
      <c r="L32" s="13"/>
      <c r="M32" s="13"/>
      <c r="N32" s="13"/>
      <c r="O32" s="13"/>
    </row>
    <row r="33" spans="1:15" x14ac:dyDescent="0.3">
      <c r="A33" s="4" t="s">
        <v>15</v>
      </c>
      <c r="B33" s="12"/>
      <c r="C33" s="13"/>
      <c r="D33" s="13"/>
      <c r="E33" s="13"/>
      <c r="F33" s="13"/>
      <c r="G33" s="13"/>
      <c r="H33" s="14"/>
      <c r="I33" s="13"/>
      <c r="J33" s="13">
        <f t="shared" si="20"/>
        <v>0</v>
      </c>
      <c r="K33" s="13"/>
      <c r="L33" s="13"/>
      <c r="M33" s="13"/>
      <c r="N33" s="13"/>
      <c r="O33" s="13"/>
    </row>
    <row r="34" spans="1:15" x14ac:dyDescent="0.3">
      <c r="A34" s="3" t="s">
        <v>6</v>
      </c>
      <c r="B34" s="14">
        <f>SUM(B19:B33)</f>
        <v>0</v>
      </c>
      <c r="C34" s="14">
        <f t="shared" ref="C34:I34" si="21">SUM(C19:C33)</f>
        <v>0</v>
      </c>
      <c r="D34" s="14">
        <f t="shared" si="21"/>
        <v>0</v>
      </c>
      <c r="E34" s="14">
        <f t="shared" si="21"/>
        <v>0</v>
      </c>
      <c r="F34" s="14">
        <f t="shared" si="21"/>
        <v>0</v>
      </c>
      <c r="G34" s="14">
        <f t="shared" si="21"/>
        <v>0</v>
      </c>
      <c r="H34" s="14"/>
      <c r="I34" s="14">
        <f t="shared" si="21"/>
        <v>0</v>
      </c>
      <c r="J34" s="14">
        <f t="shared" si="0"/>
        <v>0</v>
      </c>
      <c r="K34" s="14">
        <f t="shared" ref="K34" si="22">SUM(K19:K33)</f>
        <v>0</v>
      </c>
      <c r="L34" s="14">
        <f t="shared" ref="L34" si="23">SUM(L19:L33)</f>
        <v>0</v>
      </c>
      <c r="M34" s="14">
        <f t="shared" ref="M34" si="24">SUM(M19:M33)</f>
        <v>0</v>
      </c>
      <c r="N34" s="14">
        <f t="shared" ref="N34:O34" si="25">SUM(N19:N33)</f>
        <v>0</v>
      </c>
      <c r="O34" s="14">
        <f t="shared" si="25"/>
        <v>0</v>
      </c>
    </row>
    <row r="35" spans="1:15" x14ac:dyDescent="0.3">
      <c r="A35" s="4" t="s">
        <v>29</v>
      </c>
      <c r="B35" s="12"/>
      <c r="C35" s="13"/>
      <c r="D35" s="13"/>
      <c r="E35" s="13"/>
      <c r="F35" s="13"/>
      <c r="G35" s="13"/>
      <c r="H35" s="14"/>
      <c r="I35" s="13"/>
      <c r="J35" s="13"/>
      <c r="K35" s="13"/>
      <c r="L35" s="13"/>
      <c r="M35" s="13"/>
      <c r="N35" s="13"/>
      <c r="O35" s="13"/>
    </row>
    <row r="36" spans="1:15" ht="16.2" thickBot="1" x14ac:dyDescent="0.35">
      <c r="A36" s="19" t="s">
        <v>19</v>
      </c>
      <c r="B36" s="15">
        <f>B16-B34+B35</f>
        <v>0</v>
      </c>
      <c r="C36" s="15">
        <f t="shared" ref="C36:I36" si="26">C16-C34+C35</f>
        <v>0</v>
      </c>
      <c r="D36" s="15">
        <f t="shared" si="26"/>
        <v>0</v>
      </c>
      <c r="E36" s="15">
        <f t="shared" si="26"/>
        <v>0</v>
      </c>
      <c r="F36" s="15">
        <f t="shared" si="26"/>
        <v>0</v>
      </c>
      <c r="G36" s="15">
        <f t="shared" si="26"/>
        <v>0</v>
      </c>
      <c r="H36" s="14"/>
      <c r="I36" s="15">
        <f t="shared" si="26"/>
        <v>0</v>
      </c>
      <c r="J36" s="15">
        <f t="shared" si="0"/>
        <v>0</v>
      </c>
      <c r="K36" s="15">
        <f t="shared" ref="K36" si="27">K16-K34+K35</f>
        <v>0</v>
      </c>
      <c r="L36" s="15">
        <f t="shared" ref="L36" si="28">L16-L34+L35</f>
        <v>0</v>
      </c>
      <c r="M36" s="15">
        <f t="shared" ref="M36" si="29">M16-M34+M35</f>
        <v>0</v>
      </c>
      <c r="N36" s="15">
        <f t="shared" ref="N36:O36" si="30">N16-N34+N35</f>
        <v>0</v>
      </c>
      <c r="O36" s="15">
        <f t="shared" si="30"/>
        <v>0</v>
      </c>
    </row>
    <row r="37" spans="1:15" ht="16.2" thickTop="1" x14ac:dyDescent="0.3">
      <c r="A37" s="4" t="s">
        <v>20</v>
      </c>
      <c r="B37" s="12"/>
      <c r="C37" s="13"/>
      <c r="D37" s="13"/>
      <c r="E37" s="13"/>
      <c r="F37" s="13"/>
      <c r="G37" s="13"/>
      <c r="H37" s="14"/>
      <c r="I37" s="12"/>
      <c r="J37" s="12">
        <f t="shared" si="0"/>
        <v>0</v>
      </c>
      <c r="K37" s="13"/>
      <c r="L37" s="13"/>
      <c r="M37" s="13"/>
      <c r="N37" s="13"/>
      <c r="O37" s="13"/>
    </row>
    <row r="38" spans="1:15" ht="16.2" thickBot="1" x14ac:dyDescent="0.35">
      <c r="A38" s="19" t="s">
        <v>38</v>
      </c>
      <c r="B38" s="15">
        <f t="shared" ref="B38:G38" si="31">B36-B37</f>
        <v>0</v>
      </c>
      <c r="C38" s="15">
        <f t="shared" si="31"/>
        <v>0</v>
      </c>
      <c r="D38" s="15">
        <f t="shared" si="31"/>
        <v>0</v>
      </c>
      <c r="E38" s="15">
        <f t="shared" si="31"/>
        <v>0</v>
      </c>
      <c r="F38" s="15">
        <f t="shared" si="31"/>
        <v>0</v>
      </c>
      <c r="G38" s="15">
        <f t="shared" si="31"/>
        <v>0</v>
      </c>
      <c r="H38" s="14"/>
      <c r="I38" s="15">
        <f>I36-I37</f>
        <v>0</v>
      </c>
      <c r="J38" s="15">
        <f t="shared" si="0"/>
        <v>0</v>
      </c>
      <c r="K38" s="15">
        <f>K36-K37</f>
        <v>0</v>
      </c>
      <c r="L38" s="15">
        <f>L36-L37</f>
        <v>0</v>
      </c>
      <c r="M38" s="15">
        <f>M36-M37</f>
        <v>0</v>
      </c>
      <c r="N38" s="15">
        <f>N36-N37</f>
        <v>0</v>
      </c>
      <c r="O38" s="15">
        <f>O36-O37</f>
        <v>0</v>
      </c>
    </row>
    <row r="39" spans="1:15" ht="16.2" thickTop="1" x14ac:dyDescent="0.3">
      <c r="A39" s="6" t="s">
        <v>33</v>
      </c>
      <c r="B39" s="7" t="e">
        <f t="shared" ref="B39:G39" si="32">B38/B9</f>
        <v>#DIV/0!</v>
      </c>
      <c r="C39" s="7" t="e">
        <f t="shared" si="32"/>
        <v>#DIV/0!</v>
      </c>
      <c r="D39" s="7" t="e">
        <f t="shared" si="32"/>
        <v>#DIV/0!</v>
      </c>
      <c r="E39" s="7" t="e">
        <f t="shared" si="32"/>
        <v>#DIV/0!</v>
      </c>
      <c r="F39" s="7" t="e">
        <f t="shared" si="32"/>
        <v>#DIV/0!</v>
      </c>
      <c r="G39" s="7" t="e">
        <f t="shared" si="32"/>
        <v>#DIV/0!</v>
      </c>
      <c r="H39" s="8"/>
      <c r="I39" s="7" t="e">
        <f t="shared" ref="I39:O39" si="33">I38/I9</f>
        <v>#DIV/0!</v>
      </c>
      <c r="J39" s="7" t="e">
        <f t="shared" si="33"/>
        <v>#DIV/0!</v>
      </c>
      <c r="K39" s="7" t="e">
        <f t="shared" si="33"/>
        <v>#DIV/0!</v>
      </c>
      <c r="L39" s="7" t="e">
        <f t="shared" si="33"/>
        <v>#DIV/0!</v>
      </c>
      <c r="M39" s="7" t="e">
        <f t="shared" si="33"/>
        <v>#DIV/0!</v>
      </c>
      <c r="N39" s="7" t="e">
        <f t="shared" si="33"/>
        <v>#DIV/0!</v>
      </c>
      <c r="O39" s="7" t="e">
        <f t="shared" si="33"/>
        <v>#DIV/0!</v>
      </c>
    </row>
    <row r="40" spans="1:15" x14ac:dyDescent="0.3">
      <c r="A40" s="4" t="s">
        <v>30</v>
      </c>
      <c r="B40" s="12"/>
      <c r="C40" s="13"/>
      <c r="D40" s="13"/>
      <c r="E40" s="13"/>
      <c r="F40" s="13"/>
      <c r="G40" s="13"/>
      <c r="H40" s="14"/>
      <c r="I40" s="12"/>
      <c r="J40" s="12">
        <f>I40+G40</f>
        <v>0</v>
      </c>
      <c r="K40" s="13"/>
      <c r="L40" s="13"/>
      <c r="M40" s="13"/>
      <c r="N40" s="13"/>
      <c r="O40" s="13"/>
    </row>
    <row r="41" spans="1:15" x14ac:dyDescent="0.3">
      <c r="A41" s="4" t="s">
        <v>37</v>
      </c>
      <c r="B41" s="12"/>
      <c r="C41" s="13"/>
      <c r="D41" s="13"/>
      <c r="E41" s="13"/>
      <c r="F41" s="13"/>
      <c r="G41" s="13"/>
      <c r="H41" s="14"/>
      <c r="I41" s="12"/>
      <c r="J41" s="12">
        <f>I41+G41</f>
        <v>0</v>
      </c>
      <c r="K41" s="13"/>
      <c r="L41" s="13"/>
      <c r="M41" s="13"/>
      <c r="N41" s="13"/>
      <c r="O41" s="13"/>
    </row>
    <row r="42" spans="1:15" ht="16.2" thickBot="1" x14ac:dyDescent="0.35">
      <c r="A42" s="19" t="s">
        <v>31</v>
      </c>
      <c r="B42" s="15">
        <f>B38-B41-B40</f>
        <v>0</v>
      </c>
      <c r="C42" s="15">
        <f t="shared" ref="C42:G42" si="34">C38-C41-C40</f>
        <v>0</v>
      </c>
      <c r="D42" s="15">
        <f t="shared" si="34"/>
        <v>0</v>
      </c>
      <c r="E42" s="15">
        <f t="shared" si="34"/>
        <v>0</v>
      </c>
      <c r="F42" s="15">
        <f t="shared" si="34"/>
        <v>0</v>
      </c>
      <c r="G42" s="15">
        <f t="shared" si="34"/>
        <v>0</v>
      </c>
      <c r="H42" s="14"/>
      <c r="I42" s="15">
        <f>I38-I41-I40</f>
        <v>0</v>
      </c>
      <c r="J42" s="15">
        <f t="shared" si="0"/>
        <v>0</v>
      </c>
      <c r="K42" s="15">
        <f t="shared" ref="K42:O42" si="35">K38-K41-K40</f>
        <v>0</v>
      </c>
      <c r="L42" s="15">
        <f t="shared" si="35"/>
        <v>0</v>
      </c>
      <c r="M42" s="15">
        <f t="shared" si="35"/>
        <v>0</v>
      </c>
      <c r="N42" s="15">
        <f t="shared" ref="N42" si="36">N38-N41-N40</f>
        <v>0</v>
      </c>
      <c r="O42" s="15">
        <f t="shared" si="35"/>
        <v>0</v>
      </c>
    </row>
    <row r="43" spans="1:15" ht="16.2" thickTop="1" x14ac:dyDescent="0.3"/>
    <row r="44" spans="1:15" x14ac:dyDescent="0.3">
      <c r="A44" s="48" t="s">
        <v>116</v>
      </c>
    </row>
    <row r="45" spans="1:15" x14ac:dyDescent="0.3">
      <c r="A45" s="20"/>
    </row>
    <row r="46" spans="1:15" x14ac:dyDescent="0.3">
      <c r="A46" s="20"/>
    </row>
    <row r="47" spans="1:15" x14ac:dyDescent="0.3">
      <c r="A47" s="20"/>
    </row>
    <row r="48" spans="1:15" x14ac:dyDescent="0.3">
      <c r="A48" s="20"/>
    </row>
    <row r="49" spans="1:1" x14ac:dyDescent="0.3">
      <c r="A49" s="20"/>
    </row>
    <row r="51" spans="1:1" x14ac:dyDescent="0.3">
      <c r="A51" s="5"/>
    </row>
    <row r="52" spans="1:1" x14ac:dyDescent="0.3">
      <c r="A52" s="5"/>
    </row>
  </sheetData>
  <mergeCells count="2">
    <mergeCell ref="B5:G5"/>
    <mergeCell ref="I5:O5"/>
  </mergeCells>
  <pageMargins left="0.7" right="0.7" top="0.75" bottom="0.75" header="0.3" footer="0.3"/>
  <ignoredErrors>
    <ignoredError sqref="O39 O17 B17:M17 B39:M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052E-505F-43AB-8EBE-1D5A8B7F3291}">
  <dimension ref="A2:N41"/>
  <sheetViews>
    <sheetView topLeftCell="A10" workbookViewId="0">
      <selection activeCell="B12" sqref="B12"/>
    </sheetView>
  </sheetViews>
  <sheetFormatPr defaultRowHeight="15.6" x14ac:dyDescent="0.3"/>
  <cols>
    <col min="1" max="1" width="37.77734375" style="1" bestFit="1" customWidth="1"/>
    <col min="2" max="7" width="15.109375" style="2" customWidth="1"/>
    <col min="8" max="8" width="3.21875" style="2" customWidth="1"/>
    <col min="9" max="14" width="14.33203125" style="2" customWidth="1"/>
    <col min="15" max="16384" width="8.88671875" style="1"/>
  </cols>
  <sheetData>
    <row r="2" spans="1:14" ht="21" x14ac:dyDescent="0.4">
      <c r="A2" s="9" t="s">
        <v>39</v>
      </c>
      <c r="C2" s="1"/>
    </row>
    <row r="3" spans="1:14" ht="16.2" thickBot="1" x14ac:dyDescent="0.35"/>
    <row r="4" spans="1:14" ht="16.2" thickBot="1" x14ac:dyDescent="0.35">
      <c r="A4" s="21" t="s">
        <v>0</v>
      </c>
      <c r="B4" s="52" t="s">
        <v>120</v>
      </c>
      <c r="C4" s="53"/>
      <c r="D4" s="53"/>
      <c r="E4" s="53"/>
      <c r="F4" s="53"/>
      <c r="G4" s="54"/>
      <c r="I4" s="52" t="s">
        <v>18</v>
      </c>
      <c r="J4" s="53"/>
      <c r="K4" s="53"/>
      <c r="L4" s="53"/>
      <c r="M4" s="53"/>
      <c r="N4" s="54"/>
    </row>
    <row r="5" spans="1:14" x14ac:dyDescent="0.3">
      <c r="A5" s="22" t="s">
        <v>40</v>
      </c>
      <c r="B5" s="11">
        <v>2020</v>
      </c>
      <c r="C5" s="11">
        <v>2021</v>
      </c>
      <c r="D5" s="11">
        <v>2022</v>
      </c>
      <c r="E5" s="11">
        <v>2023</v>
      </c>
      <c r="F5" s="11">
        <v>2024</v>
      </c>
      <c r="G5" s="46" t="s">
        <v>123</v>
      </c>
      <c r="I5" s="11">
        <v>2025</v>
      </c>
      <c r="J5" s="11">
        <v>2026</v>
      </c>
      <c r="K5" s="11">
        <v>2027</v>
      </c>
      <c r="L5" s="11">
        <v>2028</v>
      </c>
      <c r="M5" s="11">
        <v>2029</v>
      </c>
      <c r="N5" s="11">
        <v>2030</v>
      </c>
    </row>
    <row r="6" spans="1:14" x14ac:dyDescent="0.3">
      <c r="A6" s="23" t="s">
        <v>41</v>
      </c>
      <c r="B6" s="12"/>
      <c r="C6" s="13"/>
      <c r="D6" s="13"/>
      <c r="E6" s="13"/>
      <c r="F6" s="13"/>
      <c r="G6" s="13"/>
      <c r="H6" s="14"/>
      <c r="I6" s="13"/>
      <c r="J6" s="13"/>
      <c r="K6" s="13"/>
      <c r="L6" s="13"/>
      <c r="M6" s="13"/>
      <c r="N6" s="13"/>
    </row>
    <row r="7" spans="1:14" x14ac:dyDescent="0.3">
      <c r="A7" s="4" t="s">
        <v>119</v>
      </c>
      <c r="B7" s="12"/>
      <c r="C7" s="13"/>
      <c r="D7" s="13"/>
      <c r="E7" s="13"/>
      <c r="F7" s="13"/>
      <c r="G7" s="13"/>
      <c r="H7" s="14"/>
      <c r="I7" s="13"/>
      <c r="J7" s="13"/>
      <c r="K7" s="13"/>
      <c r="L7" s="13"/>
      <c r="M7" s="13"/>
      <c r="N7" s="13"/>
    </row>
    <row r="8" spans="1:14" x14ac:dyDescent="0.3">
      <c r="A8" s="4" t="s">
        <v>42</v>
      </c>
      <c r="B8" s="12"/>
      <c r="C8" s="13"/>
      <c r="D8" s="13"/>
      <c r="E8" s="13"/>
      <c r="F8" s="13"/>
      <c r="G8" s="13"/>
      <c r="H8" s="14"/>
      <c r="I8" s="13"/>
      <c r="J8" s="13"/>
      <c r="K8" s="13"/>
      <c r="L8" s="13"/>
      <c r="M8" s="13"/>
      <c r="N8" s="13"/>
    </row>
    <row r="9" spans="1:14" x14ac:dyDescent="0.3">
      <c r="A9" s="4" t="s">
        <v>43</v>
      </c>
      <c r="B9" s="12"/>
      <c r="C9" s="13"/>
      <c r="D9" s="13"/>
      <c r="E9" s="13"/>
      <c r="F9" s="13"/>
      <c r="G9" s="13"/>
      <c r="H9" s="14"/>
      <c r="I9" s="13"/>
      <c r="J9" s="13"/>
      <c r="K9" s="13"/>
      <c r="L9" s="13"/>
      <c r="M9" s="13"/>
      <c r="N9" s="13"/>
    </row>
    <row r="10" spans="1:14" x14ac:dyDescent="0.3">
      <c r="A10" s="4" t="s">
        <v>44</v>
      </c>
      <c r="B10" s="12"/>
      <c r="C10" s="13"/>
      <c r="D10" s="13"/>
      <c r="E10" s="13"/>
      <c r="F10" s="13"/>
      <c r="G10" s="13"/>
      <c r="H10" s="14"/>
      <c r="I10" s="13"/>
      <c r="J10" s="13"/>
      <c r="K10" s="13"/>
      <c r="L10" s="13"/>
      <c r="M10" s="13"/>
      <c r="N10" s="13"/>
    </row>
    <row r="11" spans="1:14" x14ac:dyDescent="0.3">
      <c r="A11" s="4" t="s">
        <v>45</v>
      </c>
      <c r="B11" s="12"/>
      <c r="C11" s="13"/>
      <c r="D11" s="13"/>
      <c r="E11" s="13"/>
      <c r="F11" s="13"/>
      <c r="G11" s="13"/>
      <c r="H11" s="14"/>
      <c r="I11" s="13"/>
      <c r="J11" s="13"/>
      <c r="K11" s="13"/>
      <c r="L11" s="13"/>
      <c r="M11" s="13"/>
      <c r="N11" s="13"/>
    </row>
    <row r="12" spans="1:14" x14ac:dyDescent="0.3">
      <c r="A12" s="6" t="s">
        <v>46</v>
      </c>
      <c r="B12" s="14">
        <f t="shared" ref="B12:G12" si="0">SUM(B7:B11)</f>
        <v>0</v>
      </c>
      <c r="C12" s="14">
        <f t="shared" si="0"/>
        <v>0</v>
      </c>
      <c r="D12" s="14">
        <f t="shared" si="0"/>
        <v>0</v>
      </c>
      <c r="E12" s="14">
        <f t="shared" si="0"/>
        <v>0</v>
      </c>
      <c r="F12" s="14">
        <f t="shared" si="0"/>
        <v>0</v>
      </c>
      <c r="G12" s="14">
        <f t="shared" si="0"/>
        <v>0</v>
      </c>
      <c r="H12" s="14"/>
      <c r="I12" s="14">
        <f t="shared" ref="I12:N12" si="1">SUM(I7:I11)</f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4">
        <f t="shared" si="1"/>
        <v>0</v>
      </c>
    </row>
    <row r="13" spans="1:14" x14ac:dyDescent="0.3">
      <c r="A13" s="24" t="s">
        <v>47</v>
      </c>
      <c r="B13" s="12"/>
      <c r="C13" s="13"/>
      <c r="D13" s="13"/>
      <c r="E13" s="13"/>
      <c r="F13" s="13"/>
      <c r="G13" s="13"/>
      <c r="H13" s="14"/>
      <c r="I13" s="13"/>
      <c r="J13" s="13"/>
      <c r="K13" s="13"/>
      <c r="L13" s="13"/>
      <c r="M13" s="13"/>
      <c r="N13" s="13"/>
    </row>
    <row r="14" spans="1:14" x14ac:dyDescent="0.3">
      <c r="A14" s="25" t="s">
        <v>48</v>
      </c>
      <c r="B14" s="12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3"/>
    </row>
    <row r="15" spans="1:14" x14ac:dyDescent="0.3">
      <c r="A15" s="25" t="s">
        <v>49</v>
      </c>
      <c r="B15" s="12"/>
      <c r="C15" s="13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3"/>
    </row>
    <row r="16" spans="1:14" x14ac:dyDescent="0.3">
      <c r="A16" s="25" t="s">
        <v>50</v>
      </c>
      <c r="B16" s="12"/>
      <c r="C16" s="13"/>
      <c r="D16" s="13"/>
      <c r="E16" s="13"/>
      <c r="F16" s="13"/>
      <c r="G16" s="13"/>
      <c r="H16" s="14"/>
      <c r="I16" s="13"/>
      <c r="J16" s="13"/>
      <c r="K16" s="13"/>
      <c r="L16" s="13"/>
      <c r="M16" s="13"/>
      <c r="N16" s="13"/>
    </row>
    <row r="17" spans="1:14" x14ac:dyDescent="0.3">
      <c r="A17" s="25" t="s">
        <v>51</v>
      </c>
      <c r="B17" s="12"/>
      <c r="C17" s="13"/>
      <c r="D17" s="13"/>
      <c r="E17" s="13"/>
      <c r="F17" s="13"/>
      <c r="G17" s="13"/>
      <c r="H17" s="14"/>
      <c r="I17" s="13"/>
      <c r="J17" s="13"/>
      <c r="K17" s="13"/>
      <c r="L17" s="13"/>
      <c r="M17" s="13"/>
      <c r="N17" s="13"/>
    </row>
    <row r="18" spans="1:14" x14ac:dyDescent="0.3">
      <c r="A18" s="25" t="s">
        <v>52</v>
      </c>
      <c r="B18" s="12"/>
      <c r="C18" s="13"/>
      <c r="D18" s="13"/>
      <c r="E18" s="13"/>
      <c r="F18" s="13"/>
      <c r="G18" s="13"/>
      <c r="H18" s="14"/>
      <c r="I18" s="13"/>
      <c r="J18" s="13"/>
      <c r="K18" s="13"/>
      <c r="L18" s="13"/>
      <c r="M18" s="13"/>
      <c r="N18" s="13"/>
    </row>
    <row r="19" spans="1:14" x14ac:dyDescent="0.3">
      <c r="A19" s="26" t="s">
        <v>53</v>
      </c>
      <c r="B19" s="14">
        <f t="shared" ref="B19:G19" si="2">SUM(B14:B18)</f>
        <v>0</v>
      </c>
      <c r="C19" s="14">
        <f t="shared" si="2"/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/>
      <c r="I19" s="14">
        <f t="shared" ref="I19:N19" si="3">SUM(I14:I18)</f>
        <v>0</v>
      </c>
      <c r="J19" s="14">
        <f t="shared" si="3"/>
        <v>0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14">
        <f t="shared" si="3"/>
        <v>0</v>
      </c>
    </row>
    <row r="20" spans="1:14" x14ac:dyDescent="0.3">
      <c r="A20" s="27" t="s">
        <v>54</v>
      </c>
      <c r="B20" s="12"/>
      <c r="C20" s="13"/>
      <c r="D20" s="13"/>
      <c r="E20" s="13"/>
      <c r="F20" s="13"/>
      <c r="G20" s="13"/>
      <c r="H20" s="14"/>
      <c r="I20" s="13"/>
      <c r="J20" s="13"/>
      <c r="K20" s="13"/>
      <c r="L20" s="13"/>
      <c r="M20" s="13"/>
      <c r="N20" s="13"/>
    </row>
    <row r="21" spans="1:14" ht="16.2" thickBot="1" x14ac:dyDescent="0.35">
      <c r="A21" s="24" t="s">
        <v>55</v>
      </c>
      <c r="B21" s="28">
        <f t="shared" ref="B21:G21" si="4">B12+B19-B20</f>
        <v>0</v>
      </c>
      <c r="C21" s="29">
        <f t="shared" si="4"/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14"/>
      <c r="I21" s="29">
        <f t="shared" ref="I21:N21" si="5">I12+I19-I20</f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</row>
    <row r="22" spans="1:14" ht="16.2" thickTop="1" x14ac:dyDescent="0.3">
      <c r="A22" s="27"/>
      <c r="B22" s="17"/>
      <c r="C22" s="18"/>
      <c r="D22" s="18"/>
      <c r="E22" s="18"/>
      <c r="F22" s="18"/>
      <c r="G22" s="18"/>
      <c r="H22" s="14"/>
      <c r="I22" s="18"/>
      <c r="J22" s="18"/>
      <c r="K22" s="18"/>
      <c r="L22" s="18"/>
      <c r="M22" s="18"/>
      <c r="N22" s="18"/>
    </row>
    <row r="23" spans="1:14" x14ac:dyDescent="0.3">
      <c r="A23" s="30" t="s">
        <v>56</v>
      </c>
      <c r="B23" s="12"/>
      <c r="C23" s="13"/>
      <c r="D23" s="13"/>
      <c r="E23" s="13"/>
      <c r="F23" s="13"/>
      <c r="G23" s="13"/>
      <c r="H23" s="14"/>
      <c r="I23" s="13"/>
      <c r="J23" s="13"/>
      <c r="K23" s="13"/>
      <c r="L23" s="13"/>
      <c r="M23" s="13"/>
      <c r="N23" s="13"/>
    </row>
    <row r="24" spans="1:14" x14ac:dyDescent="0.3">
      <c r="A24" s="23" t="s">
        <v>57</v>
      </c>
      <c r="B24" s="12"/>
      <c r="C24" s="13"/>
      <c r="D24" s="13"/>
      <c r="E24" s="13"/>
      <c r="F24" s="13"/>
      <c r="G24" s="13"/>
      <c r="H24" s="14"/>
      <c r="I24" s="13"/>
      <c r="J24" s="13"/>
      <c r="K24" s="13"/>
      <c r="L24" s="13"/>
      <c r="M24" s="13"/>
      <c r="N24" s="13"/>
    </row>
    <row r="25" spans="1:14" x14ac:dyDescent="0.3">
      <c r="A25" s="25" t="s">
        <v>58</v>
      </c>
      <c r="B25" s="12"/>
      <c r="C25" s="13"/>
      <c r="D25" s="13"/>
      <c r="E25" s="13"/>
      <c r="F25" s="13"/>
      <c r="G25" s="13"/>
      <c r="H25" s="14"/>
      <c r="I25" s="13"/>
      <c r="J25" s="13"/>
      <c r="K25" s="13"/>
      <c r="L25" s="13"/>
      <c r="M25" s="13"/>
      <c r="N25" s="13"/>
    </row>
    <row r="26" spans="1:14" x14ac:dyDescent="0.3">
      <c r="A26" s="25" t="s">
        <v>59</v>
      </c>
      <c r="B26" s="12"/>
      <c r="C26" s="13"/>
      <c r="D26" s="13"/>
      <c r="E26" s="13"/>
      <c r="F26" s="13"/>
      <c r="G26" s="13"/>
      <c r="H26" s="14"/>
      <c r="I26" s="13"/>
      <c r="J26" s="13"/>
      <c r="K26" s="13"/>
      <c r="L26" s="13"/>
      <c r="M26" s="13"/>
      <c r="N26" s="13"/>
    </row>
    <row r="27" spans="1:14" x14ac:dyDescent="0.3">
      <c r="A27" s="26" t="s">
        <v>60</v>
      </c>
      <c r="B27" s="12">
        <f t="shared" ref="B27:G27" si="6">SUM(B25:B26)</f>
        <v>0</v>
      </c>
      <c r="C27" s="12">
        <f t="shared" si="6"/>
        <v>0</v>
      </c>
      <c r="D27" s="12">
        <f t="shared" si="6"/>
        <v>0</v>
      </c>
      <c r="E27" s="12">
        <f t="shared" si="6"/>
        <v>0</v>
      </c>
      <c r="F27" s="12">
        <f t="shared" si="6"/>
        <v>0</v>
      </c>
      <c r="G27" s="12">
        <f t="shared" si="6"/>
        <v>0</v>
      </c>
      <c r="H27" s="14"/>
      <c r="I27" s="12">
        <f t="shared" ref="I27:N27" si="7">SUM(I25:I26)</f>
        <v>0</v>
      </c>
      <c r="J27" s="12">
        <f t="shared" si="7"/>
        <v>0</v>
      </c>
      <c r="K27" s="12">
        <f t="shared" si="7"/>
        <v>0</v>
      </c>
      <c r="L27" s="12">
        <f t="shared" si="7"/>
        <v>0</v>
      </c>
      <c r="M27" s="12">
        <f t="shared" si="7"/>
        <v>0</v>
      </c>
      <c r="N27" s="12">
        <f t="shared" si="7"/>
        <v>0</v>
      </c>
    </row>
    <row r="28" spans="1:14" x14ac:dyDescent="0.3">
      <c r="A28" s="23" t="s">
        <v>61</v>
      </c>
      <c r="B28" s="12"/>
      <c r="C28" s="13"/>
      <c r="D28" s="13"/>
      <c r="E28" s="13"/>
      <c r="F28" s="13"/>
      <c r="G28" s="13"/>
      <c r="H28" s="14"/>
      <c r="I28" s="13"/>
      <c r="J28" s="13"/>
      <c r="K28" s="13"/>
      <c r="L28" s="13"/>
      <c r="M28" s="13"/>
      <c r="N28" s="13"/>
    </row>
    <row r="29" spans="1:14" x14ac:dyDescent="0.3">
      <c r="A29" s="25" t="s">
        <v>72</v>
      </c>
      <c r="B29" s="12"/>
      <c r="C29" s="13"/>
      <c r="D29" s="13"/>
      <c r="E29" s="13"/>
      <c r="F29" s="13"/>
      <c r="G29" s="13"/>
      <c r="H29" s="14"/>
      <c r="I29" s="13"/>
      <c r="J29" s="13"/>
      <c r="K29" s="13"/>
      <c r="L29" s="13"/>
      <c r="M29" s="13"/>
      <c r="N29" s="13"/>
    </row>
    <row r="30" spans="1:14" x14ac:dyDescent="0.3">
      <c r="A30" s="25" t="s">
        <v>62</v>
      </c>
      <c r="B30" s="12"/>
      <c r="C30" s="13"/>
      <c r="D30" s="13"/>
      <c r="E30" s="13"/>
      <c r="F30" s="13"/>
      <c r="G30" s="13"/>
      <c r="H30" s="14"/>
      <c r="I30" s="13"/>
      <c r="J30" s="13"/>
      <c r="K30" s="13"/>
      <c r="L30" s="13"/>
      <c r="M30" s="13"/>
      <c r="N30" s="13"/>
    </row>
    <row r="31" spans="1:14" x14ac:dyDescent="0.3">
      <c r="A31" s="26" t="s">
        <v>63</v>
      </c>
      <c r="B31" s="12">
        <f t="shared" ref="B31:G31" si="8">SUM(B29:B30)</f>
        <v>0</v>
      </c>
      <c r="C31" s="12">
        <f t="shared" si="8"/>
        <v>0</v>
      </c>
      <c r="D31" s="12">
        <f t="shared" si="8"/>
        <v>0</v>
      </c>
      <c r="E31" s="12">
        <f t="shared" si="8"/>
        <v>0</v>
      </c>
      <c r="F31" s="12">
        <f t="shared" si="8"/>
        <v>0</v>
      </c>
      <c r="G31" s="12">
        <f t="shared" si="8"/>
        <v>0</v>
      </c>
      <c r="H31" s="14"/>
      <c r="I31" s="12">
        <f t="shared" ref="I31:N31" si="9">SUM(I29:I30)</f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</row>
    <row r="32" spans="1:14" x14ac:dyDescent="0.3">
      <c r="A32" s="24" t="s">
        <v>64</v>
      </c>
      <c r="B32" s="12"/>
      <c r="C32" s="13"/>
      <c r="D32" s="13"/>
      <c r="E32" s="13"/>
      <c r="F32" s="13"/>
      <c r="G32" s="13"/>
      <c r="H32" s="14"/>
      <c r="I32" s="13"/>
      <c r="J32" s="13"/>
      <c r="K32" s="13"/>
      <c r="L32" s="13"/>
      <c r="M32" s="13"/>
      <c r="N32" s="13"/>
    </row>
    <row r="33" spans="1:14" x14ac:dyDescent="0.3">
      <c r="A33" s="25" t="s">
        <v>65</v>
      </c>
      <c r="B33" s="12"/>
      <c r="C33" s="13"/>
      <c r="D33" s="13"/>
      <c r="E33" s="13"/>
      <c r="F33" s="13"/>
      <c r="G33" s="13"/>
      <c r="H33" s="14"/>
      <c r="I33" s="13"/>
      <c r="J33" s="13"/>
      <c r="K33" s="13"/>
      <c r="L33" s="13"/>
      <c r="M33" s="13"/>
      <c r="N33" s="13"/>
    </row>
    <row r="34" spans="1:14" x14ac:dyDescent="0.3">
      <c r="A34" s="25" t="s">
        <v>66</v>
      </c>
      <c r="B34" s="12"/>
      <c r="C34" s="13"/>
      <c r="D34" s="13"/>
      <c r="E34" s="13"/>
      <c r="F34" s="13"/>
      <c r="G34" s="13"/>
      <c r="H34" s="14"/>
      <c r="I34" s="13"/>
      <c r="J34" s="13"/>
      <c r="K34" s="13"/>
      <c r="L34" s="13"/>
      <c r="M34" s="13"/>
      <c r="N34" s="13"/>
    </row>
    <row r="35" spans="1:14" x14ac:dyDescent="0.3">
      <c r="A35" s="25" t="s">
        <v>67</v>
      </c>
      <c r="B35" s="12"/>
      <c r="C35" s="13"/>
      <c r="D35" s="13"/>
      <c r="E35" s="13"/>
      <c r="F35" s="13"/>
      <c r="G35" s="13"/>
      <c r="H35" s="14"/>
      <c r="I35" s="13"/>
      <c r="J35" s="13"/>
      <c r="K35" s="13"/>
      <c r="L35" s="13"/>
      <c r="M35" s="13"/>
      <c r="N35" s="13"/>
    </row>
    <row r="36" spans="1:14" x14ac:dyDescent="0.3">
      <c r="A36" s="25" t="s">
        <v>68</v>
      </c>
      <c r="B36" s="12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</row>
    <row r="37" spans="1:14" x14ac:dyDescent="0.3">
      <c r="A37" s="25" t="s">
        <v>69</v>
      </c>
      <c r="B37" s="12"/>
      <c r="C37" s="13"/>
      <c r="D37" s="13"/>
      <c r="E37" s="13"/>
      <c r="F37" s="13"/>
      <c r="G37" s="13"/>
      <c r="H37" s="14"/>
      <c r="I37" s="13"/>
      <c r="J37" s="13"/>
      <c r="K37" s="13"/>
      <c r="L37" s="13"/>
      <c r="M37" s="13"/>
      <c r="N37" s="13"/>
    </row>
    <row r="38" spans="1:14" x14ac:dyDescent="0.3">
      <c r="A38" s="26" t="s">
        <v>70</v>
      </c>
      <c r="B38" s="12">
        <f>SUM(B33:B37)</f>
        <v>0</v>
      </c>
      <c r="C38" s="13">
        <f t="shared" ref="C38:F38" si="10">SUM(C33:C37)</f>
        <v>0</v>
      </c>
      <c r="D38" s="13">
        <f t="shared" si="10"/>
        <v>0</v>
      </c>
      <c r="E38" s="13">
        <f t="shared" si="10"/>
        <v>0</v>
      </c>
      <c r="F38" s="13">
        <f t="shared" si="10"/>
        <v>0</v>
      </c>
      <c r="G38" s="13">
        <f t="shared" ref="G38" si="11">SUM(G33:G37)</f>
        <v>0</v>
      </c>
      <c r="H38" s="14"/>
      <c r="I38" s="13">
        <f t="shared" ref="I38:N38" si="12">SUM(I33:I37)</f>
        <v>0</v>
      </c>
      <c r="J38" s="13">
        <f t="shared" si="12"/>
        <v>0</v>
      </c>
      <c r="K38" s="13">
        <f t="shared" si="12"/>
        <v>0</v>
      </c>
      <c r="L38" s="13">
        <f t="shared" ref="L38:M38" si="13">SUM(L33:L37)</f>
        <v>0</v>
      </c>
      <c r="M38" s="13">
        <f t="shared" si="13"/>
        <v>0</v>
      </c>
      <c r="N38" s="13">
        <f t="shared" si="12"/>
        <v>0</v>
      </c>
    </row>
    <row r="39" spans="1:14" ht="16.2" thickBot="1" x14ac:dyDescent="0.35">
      <c r="A39" s="3" t="s">
        <v>71</v>
      </c>
      <c r="B39" s="29">
        <f t="shared" ref="B39:G39" si="14">+B31+B38+B27</f>
        <v>0</v>
      </c>
      <c r="C39" s="29">
        <f t="shared" si="14"/>
        <v>0</v>
      </c>
      <c r="D39" s="29">
        <f t="shared" si="14"/>
        <v>0</v>
      </c>
      <c r="E39" s="29">
        <f t="shared" si="14"/>
        <v>0</v>
      </c>
      <c r="F39" s="29">
        <f t="shared" si="14"/>
        <v>0</v>
      </c>
      <c r="G39" s="29">
        <f t="shared" si="14"/>
        <v>0</v>
      </c>
      <c r="H39" s="14"/>
      <c r="I39" s="29">
        <f t="shared" ref="I39:N39" si="15">+I31+I38+I27</f>
        <v>0</v>
      </c>
      <c r="J39" s="29">
        <f t="shared" si="15"/>
        <v>0</v>
      </c>
      <c r="K39" s="29">
        <f t="shared" si="15"/>
        <v>0</v>
      </c>
      <c r="L39" s="29">
        <f t="shared" si="15"/>
        <v>0</v>
      </c>
      <c r="M39" s="29">
        <f t="shared" si="15"/>
        <v>0</v>
      </c>
      <c r="N39" s="29">
        <f t="shared" si="15"/>
        <v>0</v>
      </c>
    </row>
    <row r="40" spans="1:14" ht="16.2" thickTop="1" x14ac:dyDescent="0.3">
      <c r="A40" s="3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3">
      <c r="A41" s="1" t="s">
        <v>124</v>
      </c>
      <c r="B41" s="57">
        <f>B21-B39</f>
        <v>0</v>
      </c>
      <c r="C41" s="57">
        <f t="shared" ref="C41:N41" si="16">C21-C39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</row>
  </sheetData>
  <mergeCells count="2">
    <mergeCell ref="I4:N4"/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B23C-55B7-4F8F-AB49-F519C08E5C41}">
  <dimension ref="A2:O26"/>
  <sheetViews>
    <sheetView workbookViewId="0">
      <selection activeCell="C9" sqref="C9"/>
    </sheetView>
  </sheetViews>
  <sheetFormatPr defaultRowHeight="14.4" x14ac:dyDescent="0.3"/>
  <cols>
    <col min="1" max="1" width="45.88671875" customWidth="1"/>
    <col min="2" max="7" width="12" style="32" customWidth="1"/>
    <col min="8" max="8" width="2.5546875" style="32" customWidth="1"/>
    <col min="9" max="14" width="14.33203125" style="32" customWidth="1"/>
    <col min="15" max="15" width="8.88671875" style="32"/>
  </cols>
  <sheetData>
    <row r="2" spans="1:14" ht="21" x14ac:dyDescent="0.4">
      <c r="A2" s="9" t="s">
        <v>73</v>
      </c>
    </row>
    <row r="3" spans="1:14" ht="15" thickBot="1" x14ac:dyDescent="0.35"/>
    <row r="4" spans="1:14" ht="16.2" thickBot="1" x14ac:dyDescent="0.35">
      <c r="A4" s="55" t="s">
        <v>0</v>
      </c>
      <c r="B4" s="53" t="s">
        <v>17</v>
      </c>
      <c r="C4" s="53"/>
      <c r="D4" s="53"/>
      <c r="E4" s="53"/>
      <c r="F4" s="53"/>
      <c r="G4" s="54"/>
      <c r="H4" s="2"/>
      <c r="I4" s="52" t="s">
        <v>18</v>
      </c>
      <c r="J4" s="53"/>
      <c r="K4" s="53"/>
      <c r="L4" s="53"/>
      <c r="M4" s="53"/>
      <c r="N4" s="54"/>
    </row>
    <row r="5" spans="1:14" ht="16.2" thickBot="1" x14ac:dyDescent="0.35">
      <c r="A5" s="56"/>
      <c r="B5" s="33">
        <v>2020</v>
      </c>
      <c r="C5" s="33">
        <v>2021</v>
      </c>
      <c r="D5" s="33">
        <v>2022</v>
      </c>
      <c r="E5" s="34">
        <v>2023</v>
      </c>
      <c r="F5" s="34">
        <v>2024</v>
      </c>
      <c r="G5" s="49">
        <v>45747</v>
      </c>
      <c r="H5" s="2"/>
      <c r="I5" s="33">
        <v>2025</v>
      </c>
      <c r="J5" s="33">
        <v>2026</v>
      </c>
      <c r="K5" s="33">
        <v>2027</v>
      </c>
      <c r="L5" s="34">
        <v>2028</v>
      </c>
      <c r="M5" s="34">
        <v>2029</v>
      </c>
      <c r="N5" s="34">
        <v>2030</v>
      </c>
    </row>
    <row r="6" spans="1:14" ht="15.6" x14ac:dyDescent="0.3">
      <c r="A6" s="23" t="s">
        <v>74</v>
      </c>
      <c r="B6" s="35"/>
      <c r="C6" s="35"/>
      <c r="D6" s="35"/>
      <c r="E6" s="35"/>
      <c r="F6" s="35"/>
      <c r="G6" s="35"/>
      <c r="I6" s="35"/>
      <c r="J6" s="35"/>
      <c r="K6" s="35"/>
      <c r="L6" s="35"/>
      <c r="M6" s="35"/>
      <c r="N6" s="35"/>
    </row>
    <row r="7" spans="1:14" ht="15.6" x14ac:dyDescent="0.3">
      <c r="A7" s="4" t="s">
        <v>31</v>
      </c>
      <c r="B7" s="36">
        <f>IS!B42</f>
        <v>0</v>
      </c>
      <c r="C7" s="36">
        <f>IS!C42</f>
        <v>0</v>
      </c>
      <c r="D7" s="36">
        <f>IS!D42</f>
        <v>0</v>
      </c>
      <c r="E7" s="36">
        <f>IS!E42</f>
        <v>0</v>
      </c>
      <c r="F7" s="36">
        <f>IS!F42</f>
        <v>0</v>
      </c>
      <c r="G7" s="36">
        <f>IS!G42</f>
        <v>0</v>
      </c>
      <c r="H7" s="37"/>
      <c r="I7" s="36">
        <f>IS!J42</f>
        <v>0</v>
      </c>
      <c r="J7" s="36">
        <f>IS!K42</f>
        <v>0</v>
      </c>
      <c r="K7" s="36">
        <f>IS!L42</f>
        <v>0</v>
      </c>
      <c r="L7" s="36">
        <f>IS!M42</f>
        <v>0</v>
      </c>
      <c r="M7" s="36">
        <f>IS!N42</f>
        <v>0</v>
      </c>
      <c r="N7" s="36">
        <f>IS!O42</f>
        <v>0</v>
      </c>
    </row>
    <row r="8" spans="1:14" ht="15.6" x14ac:dyDescent="0.3">
      <c r="A8" s="23" t="s">
        <v>75</v>
      </c>
      <c r="B8" s="36"/>
      <c r="C8" s="36"/>
      <c r="D8" s="36"/>
      <c r="E8" s="36"/>
      <c r="F8" s="36"/>
      <c r="G8" s="36"/>
      <c r="H8" s="37"/>
      <c r="I8" s="36"/>
      <c r="J8" s="36"/>
      <c r="K8" s="36"/>
      <c r="L8" s="36"/>
      <c r="M8" s="36"/>
      <c r="N8" s="36"/>
    </row>
    <row r="9" spans="1:14" ht="15.6" x14ac:dyDescent="0.3">
      <c r="A9" s="4" t="s">
        <v>76</v>
      </c>
      <c r="B9" s="36"/>
      <c r="C9" s="36"/>
      <c r="D9" s="36"/>
      <c r="E9" s="36"/>
      <c r="F9" s="36"/>
      <c r="G9" s="36"/>
      <c r="H9" s="37"/>
      <c r="I9" s="36"/>
      <c r="J9" s="36"/>
      <c r="K9" s="36"/>
      <c r="L9" s="36"/>
      <c r="M9" s="36"/>
      <c r="N9" s="36"/>
    </row>
    <row r="10" spans="1:14" ht="15.6" x14ac:dyDescent="0.3">
      <c r="A10" s="4" t="s">
        <v>77</v>
      </c>
      <c r="B10" s="36"/>
      <c r="C10" s="36"/>
      <c r="D10" s="36"/>
      <c r="E10" s="36"/>
      <c r="F10" s="36"/>
      <c r="G10" s="36"/>
      <c r="H10" s="37"/>
      <c r="I10" s="36"/>
      <c r="J10" s="36"/>
      <c r="K10" s="36"/>
      <c r="L10" s="36"/>
      <c r="M10" s="36"/>
      <c r="N10" s="36"/>
    </row>
    <row r="11" spans="1:14" ht="15.6" x14ac:dyDescent="0.3">
      <c r="A11" s="4" t="s">
        <v>78</v>
      </c>
      <c r="B11" s="36"/>
      <c r="C11" s="36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6"/>
    </row>
    <row r="12" spans="1:14" ht="15.6" x14ac:dyDescent="0.3">
      <c r="A12" s="4" t="s">
        <v>79</v>
      </c>
      <c r="B12" s="36"/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/>
    </row>
    <row r="13" spans="1:14" ht="15.6" x14ac:dyDescent="0.3">
      <c r="A13" s="4" t="s">
        <v>80</v>
      </c>
      <c r="B13" s="36"/>
      <c r="C13" s="36"/>
      <c r="D13" s="36"/>
      <c r="E13" s="36"/>
      <c r="F13" s="36"/>
      <c r="G13" s="36"/>
      <c r="H13" s="37"/>
      <c r="I13" s="36"/>
      <c r="J13" s="36"/>
      <c r="K13" s="36"/>
      <c r="L13" s="36"/>
      <c r="M13" s="36"/>
      <c r="N13" s="36"/>
    </row>
    <row r="14" spans="1:14" ht="15.6" x14ac:dyDescent="0.3">
      <c r="A14" s="23" t="s">
        <v>81</v>
      </c>
      <c r="B14" s="36">
        <f t="shared" ref="B14:G14" si="0">SUM(B7:B13)</f>
        <v>0</v>
      </c>
      <c r="C14" s="36">
        <f t="shared" si="0"/>
        <v>0</v>
      </c>
      <c r="D14" s="36">
        <f t="shared" si="0"/>
        <v>0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37"/>
      <c r="I14" s="36">
        <f t="shared" ref="I14:N14" si="1">SUM(I7:I13)</f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</row>
    <row r="15" spans="1:14" ht="15.6" x14ac:dyDescent="0.3">
      <c r="A15" s="19" t="s">
        <v>82</v>
      </c>
      <c r="B15" s="36"/>
      <c r="C15" s="36"/>
      <c r="D15" s="36"/>
      <c r="E15" s="36"/>
      <c r="F15" s="36"/>
      <c r="G15" s="36"/>
      <c r="H15" s="37"/>
      <c r="I15" s="36"/>
      <c r="J15" s="36"/>
      <c r="K15" s="36"/>
      <c r="L15" s="36"/>
      <c r="M15" s="36"/>
      <c r="N15" s="36"/>
    </row>
    <row r="16" spans="1:14" ht="15.6" x14ac:dyDescent="0.3">
      <c r="A16" s="4" t="s">
        <v>83</v>
      </c>
      <c r="B16" s="36"/>
      <c r="C16" s="36"/>
      <c r="D16" s="36"/>
      <c r="E16" s="36"/>
      <c r="F16" s="36"/>
      <c r="G16" s="36"/>
      <c r="H16" s="37"/>
      <c r="I16" s="36"/>
      <c r="J16" s="36"/>
      <c r="K16" s="36"/>
      <c r="L16" s="36"/>
      <c r="M16" s="36"/>
      <c r="N16" s="36"/>
    </row>
    <row r="17" spans="1:14" ht="15.6" x14ac:dyDescent="0.3">
      <c r="A17" s="23" t="s">
        <v>84</v>
      </c>
      <c r="B17" s="36">
        <f t="shared" ref="B17:G17" si="2">SUM(B16:B16)</f>
        <v>0</v>
      </c>
      <c r="C17" s="36">
        <f t="shared" si="2"/>
        <v>0</v>
      </c>
      <c r="D17" s="36">
        <f t="shared" si="2"/>
        <v>0</v>
      </c>
      <c r="E17" s="36">
        <f t="shared" si="2"/>
        <v>0</v>
      </c>
      <c r="F17" s="36">
        <f t="shared" si="2"/>
        <v>0</v>
      </c>
      <c r="G17" s="36">
        <f t="shared" si="2"/>
        <v>0</v>
      </c>
      <c r="H17" s="37"/>
      <c r="I17" s="36">
        <f t="shared" ref="I17:N17" si="3">SUM(I16:I16)</f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6">
        <f t="shared" si="3"/>
        <v>0</v>
      </c>
    </row>
    <row r="18" spans="1:14" ht="15.6" x14ac:dyDescent="0.3">
      <c r="A18" s="19" t="s">
        <v>85</v>
      </c>
      <c r="B18" s="38"/>
      <c r="C18" s="38"/>
      <c r="D18" s="38"/>
      <c r="E18" s="38"/>
      <c r="F18" s="38"/>
      <c r="G18" s="38"/>
      <c r="H18" s="37"/>
      <c r="I18" s="36"/>
      <c r="J18" s="36"/>
      <c r="K18" s="36"/>
      <c r="L18" s="36"/>
      <c r="M18" s="36"/>
      <c r="N18" s="36"/>
    </row>
    <row r="19" spans="1:14" ht="15.6" x14ac:dyDescent="0.3">
      <c r="A19" s="4" t="s">
        <v>86</v>
      </c>
      <c r="B19" s="36"/>
      <c r="C19" s="36"/>
      <c r="D19" s="36"/>
      <c r="E19" s="36"/>
      <c r="F19" s="36"/>
      <c r="G19" s="36"/>
      <c r="H19" s="37"/>
      <c r="I19" s="36"/>
      <c r="J19" s="36"/>
      <c r="K19" s="36"/>
      <c r="L19" s="36"/>
      <c r="M19" s="36"/>
      <c r="N19" s="36"/>
    </row>
    <row r="20" spans="1:14" ht="15.6" x14ac:dyDescent="0.3">
      <c r="A20" s="4" t="s">
        <v>87</v>
      </c>
      <c r="B20" s="36"/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6"/>
    </row>
    <row r="21" spans="1:14" ht="15.6" x14ac:dyDescent="0.3">
      <c r="A21" s="4" t="s">
        <v>88</v>
      </c>
      <c r="B21" s="36"/>
      <c r="C21" s="36"/>
      <c r="D21" s="36"/>
      <c r="E21" s="36"/>
      <c r="F21" s="36"/>
      <c r="G21" s="36"/>
      <c r="H21" s="37"/>
      <c r="I21" s="36"/>
      <c r="J21" s="36"/>
      <c r="K21" s="36"/>
      <c r="L21" s="36"/>
      <c r="M21" s="36"/>
      <c r="N21" s="36"/>
    </row>
    <row r="22" spans="1:14" ht="15.6" x14ac:dyDescent="0.3">
      <c r="A22" s="4" t="s">
        <v>89</v>
      </c>
      <c r="B22" s="36"/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6"/>
    </row>
    <row r="23" spans="1:14" ht="15.6" x14ac:dyDescent="0.3">
      <c r="A23" s="23" t="s">
        <v>90</v>
      </c>
      <c r="B23" s="36">
        <f t="shared" ref="B23:G23" si="4">SUM(B19:B22)</f>
        <v>0</v>
      </c>
      <c r="C23" s="36">
        <f t="shared" si="4"/>
        <v>0</v>
      </c>
      <c r="D23" s="36">
        <f t="shared" si="4"/>
        <v>0</v>
      </c>
      <c r="E23" s="36">
        <f t="shared" si="4"/>
        <v>0</v>
      </c>
      <c r="F23" s="36">
        <f t="shared" si="4"/>
        <v>0</v>
      </c>
      <c r="G23" s="36">
        <f t="shared" si="4"/>
        <v>0</v>
      </c>
      <c r="H23" s="37"/>
      <c r="I23" s="36">
        <f t="shared" ref="I23:N23" si="5">SUM(I19:I22)</f>
        <v>0</v>
      </c>
      <c r="J23" s="36">
        <f t="shared" si="5"/>
        <v>0</v>
      </c>
      <c r="K23" s="36">
        <f t="shared" si="5"/>
        <v>0</v>
      </c>
      <c r="L23" s="36">
        <f t="shared" si="5"/>
        <v>0</v>
      </c>
      <c r="M23" s="36">
        <f t="shared" si="5"/>
        <v>0</v>
      </c>
      <c r="N23" s="36">
        <f t="shared" si="5"/>
        <v>0</v>
      </c>
    </row>
    <row r="24" spans="1:14" ht="15.6" x14ac:dyDescent="0.3">
      <c r="A24" s="19" t="s">
        <v>91</v>
      </c>
      <c r="B24" s="36">
        <f t="shared" ref="B24:G24" si="6">+B14+B17+B23</f>
        <v>0</v>
      </c>
      <c r="C24" s="36">
        <f t="shared" si="6"/>
        <v>0</v>
      </c>
      <c r="D24" s="36">
        <f t="shared" si="6"/>
        <v>0</v>
      </c>
      <c r="E24" s="36">
        <f t="shared" si="6"/>
        <v>0</v>
      </c>
      <c r="F24" s="36">
        <f t="shared" si="6"/>
        <v>0</v>
      </c>
      <c r="G24" s="36">
        <f t="shared" si="6"/>
        <v>0</v>
      </c>
      <c r="H24" s="37"/>
      <c r="I24" s="36">
        <f t="shared" ref="I24:N24" si="7">+I14+I17+I23</f>
        <v>0</v>
      </c>
      <c r="J24" s="36">
        <f t="shared" si="7"/>
        <v>0</v>
      </c>
      <c r="K24" s="36">
        <f t="shared" si="7"/>
        <v>0</v>
      </c>
      <c r="L24" s="36">
        <f t="shared" si="7"/>
        <v>0</v>
      </c>
      <c r="M24" s="36">
        <f t="shared" si="7"/>
        <v>0</v>
      </c>
      <c r="N24" s="36">
        <f t="shared" si="7"/>
        <v>0</v>
      </c>
    </row>
    <row r="25" spans="1:14" ht="15.6" x14ac:dyDescent="0.3">
      <c r="A25" s="4" t="s">
        <v>92</v>
      </c>
      <c r="B25" s="36"/>
      <c r="C25" s="36"/>
      <c r="D25" s="36"/>
      <c r="E25" s="36"/>
      <c r="F25" s="36"/>
      <c r="G25" s="36"/>
      <c r="H25" s="37"/>
      <c r="I25" s="36"/>
      <c r="J25" s="36"/>
      <c r="K25" s="36"/>
      <c r="L25" s="36"/>
      <c r="M25" s="36"/>
      <c r="N25" s="36"/>
    </row>
    <row r="26" spans="1:14" ht="15.6" x14ac:dyDescent="0.3">
      <c r="A26" s="23" t="s">
        <v>93</v>
      </c>
      <c r="B26" s="38">
        <f>+B24+B25</f>
        <v>0</v>
      </c>
      <c r="C26" s="38">
        <f t="shared" ref="C26:G26" si="8">+C24+C25</f>
        <v>0</v>
      </c>
      <c r="D26" s="38">
        <f t="shared" si="8"/>
        <v>0</v>
      </c>
      <c r="E26" s="38">
        <f t="shared" si="8"/>
        <v>0</v>
      </c>
      <c r="F26" s="38">
        <f t="shared" ref="F26" si="9">+F24+F25</f>
        <v>0</v>
      </c>
      <c r="G26" s="38">
        <f t="shared" si="8"/>
        <v>0</v>
      </c>
      <c r="H26" s="37"/>
      <c r="I26" s="38">
        <f t="shared" ref="I26:N26" si="10">+I24+I25</f>
        <v>0</v>
      </c>
      <c r="J26" s="38">
        <f t="shared" si="10"/>
        <v>0</v>
      </c>
      <c r="K26" s="38">
        <f t="shared" si="10"/>
        <v>0</v>
      </c>
      <c r="L26" s="38">
        <f t="shared" si="10"/>
        <v>0</v>
      </c>
      <c r="M26" s="38">
        <f t="shared" ref="M26" si="11">+M24+M25</f>
        <v>0</v>
      </c>
      <c r="N26" s="38">
        <f t="shared" si="10"/>
        <v>0</v>
      </c>
    </row>
  </sheetData>
  <mergeCells count="3">
    <mergeCell ref="A4:A5"/>
    <mergeCell ref="B4:G4"/>
    <mergeCell ref="I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CE11-6517-4287-8E11-514C6507479B}">
  <dimension ref="A2:O19"/>
  <sheetViews>
    <sheetView tabSelected="1" workbookViewId="0">
      <selection activeCell="B20" sqref="B20"/>
    </sheetView>
  </sheetViews>
  <sheetFormatPr defaultRowHeight="15.6" x14ac:dyDescent="0.3"/>
  <cols>
    <col min="1" max="1" width="33.6640625" style="1" customWidth="1"/>
    <col min="2" max="2" width="28" style="1" bestFit="1" customWidth="1"/>
    <col min="3" max="8" width="13.5546875" style="1" customWidth="1"/>
    <col min="9" max="9" width="3.21875" style="1" customWidth="1"/>
    <col min="10" max="10" width="14" style="1" bestFit="1" customWidth="1"/>
    <col min="11" max="15" width="13" style="1" customWidth="1"/>
    <col min="16" max="16384" width="8.88671875" style="1"/>
  </cols>
  <sheetData>
    <row r="2" spans="1:15" ht="21" x14ac:dyDescent="0.4">
      <c r="A2" s="9" t="s">
        <v>94</v>
      </c>
    </row>
    <row r="3" spans="1:15" ht="16.2" thickBot="1" x14ac:dyDescent="0.35"/>
    <row r="4" spans="1:15" ht="16.2" thickBot="1" x14ac:dyDescent="0.35">
      <c r="A4" s="21" t="s">
        <v>95</v>
      </c>
      <c r="B4" s="39" t="s">
        <v>96</v>
      </c>
      <c r="C4" s="52" t="s">
        <v>17</v>
      </c>
      <c r="D4" s="53"/>
      <c r="E4" s="53"/>
      <c r="F4" s="53"/>
      <c r="G4" s="53"/>
      <c r="H4" s="54"/>
      <c r="I4" s="2"/>
      <c r="J4" s="52" t="s">
        <v>18</v>
      </c>
      <c r="K4" s="53"/>
      <c r="L4" s="53"/>
      <c r="M4" s="53"/>
      <c r="N4" s="53"/>
      <c r="O4" s="54"/>
    </row>
    <row r="5" spans="1:15" x14ac:dyDescent="0.3">
      <c r="A5" s="3"/>
      <c r="B5" s="40"/>
      <c r="C5" s="47">
        <v>2020</v>
      </c>
      <c r="D5" s="47">
        <v>2021</v>
      </c>
      <c r="E5" s="47">
        <v>2022</v>
      </c>
      <c r="F5" s="47">
        <v>2023</v>
      </c>
      <c r="G5" s="47">
        <v>2024</v>
      </c>
      <c r="H5" s="50">
        <v>45747</v>
      </c>
      <c r="I5" s="2"/>
      <c r="J5" s="47">
        <v>2025</v>
      </c>
      <c r="K5" s="47">
        <v>2026</v>
      </c>
      <c r="L5" s="47">
        <v>2027</v>
      </c>
      <c r="M5" s="47">
        <v>2028</v>
      </c>
      <c r="N5" s="47">
        <v>2029</v>
      </c>
      <c r="O5" s="47">
        <v>2030</v>
      </c>
    </row>
    <row r="6" spans="1:15" x14ac:dyDescent="0.3">
      <c r="A6" s="3" t="s">
        <v>111</v>
      </c>
      <c r="B6" s="40"/>
      <c r="C6" s="45"/>
      <c r="D6" s="45"/>
      <c r="E6" s="45"/>
      <c r="F6" s="45"/>
      <c r="G6" s="45"/>
      <c r="H6" s="45"/>
      <c r="I6" s="2"/>
      <c r="J6" s="45"/>
      <c r="K6" s="45"/>
      <c r="L6" s="45"/>
      <c r="M6" s="45"/>
      <c r="N6" s="45"/>
      <c r="O6" s="45"/>
    </row>
    <row r="7" spans="1:15" x14ac:dyDescent="0.3">
      <c r="A7" s="41" t="s">
        <v>112</v>
      </c>
      <c r="B7" s="40" t="s">
        <v>114</v>
      </c>
      <c r="C7" s="51" t="e">
        <f>IS!B17</f>
        <v>#DIV/0!</v>
      </c>
      <c r="D7" s="51" t="e">
        <f>IS!C17</f>
        <v>#DIV/0!</v>
      </c>
      <c r="E7" s="51" t="e">
        <f>IS!D17</f>
        <v>#DIV/0!</v>
      </c>
      <c r="F7" s="51" t="e">
        <f>IS!E17</f>
        <v>#DIV/0!</v>
      </c>
      <c r="G7" s="51" t="e">
        <f>IS!F17</f>
        <v>#DIV/0!</v>
      </c>
      <c r="H7" s="51" t="e">
        <f>IS!G17</f>
        <v>#DIV/0!</v>
      </c>
      <c r="I7" s="2"/>
      <c r="J7" s="51" t="e">
        <f>IS!J17</f>
        <v>#DIV/0!</v>
      </c>
      <c r="K7" s="51" t="e">
        <f>IS!K17</f>
        <v>#DIV/0!</v>
      </c>
      <c r="L7" s="51" t="e">
        <f>IS!L17</f>
        <v>#DIV/0!</v>
      </c>
      <c r="M7" s="51" t="e">
        <f>IS!M17</f>
        <v>#DIV/0!</v>
      </c>
      <c r="N7" s="51" t="e">
        <f>IS!N17</f>
        <v>#DIV/0!</v>
      </c>
      <c r="O7" s="51" t="e">
        <f>IS!O17</f>
        <v>#DIV/0!</v>
      </c>
    </row>
    <row r="8" spans="1:15" x14ac:dyDescent="0.3">
      <c r="A8" s="41" t="s">
        <v>113</v>
      </c>
      <c r="B8" s="40" t="s">
        <v>115</v>
      </c>
      <c r="C8" s="51" t="e">
        <f>IS!B39</f>
        <v>#DIV/0!</v>
      </c>
      <c r="D8" s="51" t="e">
        <f>IS!C39</f>
        <v>#DIV/0!</v>
      </c>
      <c r="E8" s="51" t="e">
        <f>IS!D39</f>
        <v>#DIV/0!</v>
      </c>
      <c r="F8" s="51" t="e">
        <f>IS!E39</f>
        <v>#DIV/0!</v>
      </c>
      <c r="G8" s="51" t="e">
        <f>IS!F39</f>
        <v>#DIV/0!</v>
      </c>
      <c r="H8" s="51" t="e">
        <f>IS!G39</f>
        <v>#DIV/0!</v>
      </c>
      <c r="I8" s="2"/>
      <c r="J8" s="51" t="e">
        <f>IS!J39</f>
        <v>#DIV/0!</v>
      </c>
      <c r="K8" s="51" t="e">
        <f>IS!K39</f>
        <v>#DIV/0!</v>
      </c>
      <c r="L8" s="51" t="e">
        <f>IS!L39</f>
        <v>#DIV/0!</v>
      </c>
      <c r="M8" s="51" t="e">
        <f>IS!M39</f>
        <v>#DIV/0!</v>
      </c>
      <c r="N8" s="51" t="e">
        <f>IS!N39</f>
        <v>#DIV/0!</v>
      </c>
      <c r="O8" s="51" t="e">
        <f>IS!O39</f>
        <v>#DIV/0!</v>
      </c>
    </row>
    <row r="9" spans="1:15" x14ac:dyDescent="0.3">
      <c r="A9" s="3" t="s">
        <v>97</v>
      </c>
      <c r="B9" s="40"/>
      <c r="C9" s="45"/>
      <c r="D9" s="45"/>
      <c r="E9" s="45"/>
      <c r="F9" s="45"/>
      <c r="G9" s="45"/>
      <c r="H9" s="45"/>
      <c r="I9" s="2"/>
      <c r="J9" s="45"/>
      <c r="K9" s="45"/>
      <c r="L9" s="45"/>
      <c r="M9" s="45"/>
      <c r="N9" s="45"/>
      <c r="O9" s="45"/>
    </row>
    <row r="10" spans="1:15" x14ac:dyDescent="0.3">
      <c r="A10" s="41" t="s">
        <v>98</v>
      </c>
      <c r="B10" s="42" t="s">
        <v>99</v>
      </c>
      <c r="C10" s="43" t="e">
        <f>BS!B12/BS!B27</f>
        <v>#DIV/0!</v>
      </c>
      <c r="D10" s="43" t="e">
        <f>BS!C12/BS!C27</f>
        <v>#DIV/0!</v>
      </c>
      <c r="E10" s="43" t="e">
        <f>BS!D12/BS!D27</f>
        <v>#DIV/0!</v>
      </c>
      <c r="F10" s="43" t="e">
        <f>BS!E12/BS!E27</f>
        <v>#DIV/0!</v>
      </c>
      <c r="G10" s="43" t="e">
        <f>BS!F12/BS!F27</f>
        <v>#DIV/0!</v>
      </c>
      <c r="H10" s="43" t="e">
        <f>BS!G12/BS!G27</f>
        <v>#DIV/0!</v>
      </c>
      <c r="J10" s="43" t="e">
        <f>BS!I12/BS!I27</f>
        <v>#DIV/0!</v>
      </c>
      <c r="K10" s="43" t="e">
        <f>BS!J12/BS!J27</f>
        <v>#DIV/0!</v>
      </c>
      <c r="L10" s="43" t="e">
        <f>BS!K12/BS!K27</f>
        <v>#DIV/0!</v>
      </c>
      <c r="M10" s="43" t="e">
        <f>BS!L12/BS!L27</f>
        <v>#DIV/0!</v>
      </c>
      <c r="N10" s="43" t="e">
        <f>BS!M12/BS!M27</f>
        <v>#DIV/0!</v>
      </c>
      <c r="O10" s="43" t="e">
        <f>BS!N12/BS!N27</f>
        <v>#DIV/0!</v>
      </c>
    </row>
    <row r="11" spans="1:15" x14ac:dyDescent="0.3">
      <c r="A11" s="41" t="s">
        <v>100</v>
      </c>
      <c r="B11" s="42" t="s">
        <v>101</v>
      </c>
      <c r="C11" s="43" t="e">
        <f>(BS!B12-BS!B7)/BS!B27</f>
        <v>#DIV/0!</v>
      </c>
      <c r="D11" s="43" t="e">
        <f>(BS!C12-BS!C7)/BS!C27</f>
        <v>#DIV/0!</v>
      </c>
      <c r="E11" s="43" t="e">
        <f>(BS!D12-BS!D7)/BS!D27</f>
        <v>#DIV/0!</v>
      </c>
      <c r="F11" s="43" t="e">
        <f>(BS!E12-BS!E7)/BS!E27</f>
        <v>#DIV/0!</v>
      </c>
      <c r="G11" s="43" t="e">
        <f>(BS!F12-BS!F7)/BS!F27</f>
        <v>#DIV/0!</v>
      </c>
      <c r="H11" s="43" t="e">
        <f>(BS!G12-BS!G7)/BS!G27</f>
        <v>#DIV/0!</v>
      </c>
      <c r="J11" s="43" t="e">
        <f>(BS!I12-BS!I7)/BS!I27</f>
        <v>#DIV/0!</v>
      </c>
      <c r="K11" s="43" t="e">
        <f>(BS!J12-BS!J7)/BS!J27</f>
        <v>#DIV/0!</v>
      </c>
      <c r="L11" s="43" t="e">
        <f>(BS!K12-BS!K7)/BS!K27</f>
        <v>#DIV/0!</v>
      </c>
      <c r="M11" s="43" t="e">
        <f>(BS!L12-BS!L7)/BS!L27</f>
        <v>#DIV/0!</v>
      </c>
      <c r="N11" s="43" t="e">
        <f>(BS!M12-BS!M7)/BS!M27</f>
        <v>#DIV/0!</v>
      </c>
      <c r="O11" s="43" t="e">
        <f>(BS!N12-BS!N7)/BS!N27</f>
        <v>#DIV/0!</v>
      </c>
    </row>
    <row r="12" spans="1:15" x14ac:dyDescent="0.3">
      <c r="A12" s="3" t="s">
        <v>102</v>
      </c>
      <c r="B12" s="42"/>
      <c r="C12" s="43"/>
      <c r="D12" s="43"/>
      <c r="E12" s="43"/>
      <c r="F12" s="43"/>
      <c r="G12" s="43"/>
      <c r="H12" s="43"/>
      <c r="J12" s="43"/>
      <c r="K12" s="43"/>
      <c r="L12" s="43"/>
      <c r="M12" s="43"/>
      <c r="N12" s="43"/>
      <c r="O12" s="43"/>
    </row>
    <row r="13" spans="1:15" x14ac:dyDescent="0.3">
      <c r="A13" s="41" t="s">
        <v>103</v>
      </c>
      <c r="B13" s="42" t="s">
        <v>104</v>
      </c>
      <c r="C13" s="43" t="e">
        <f>(BS!B8/IS!B9)*365</f>
        <v>#DIV/0!</v>
      </c>
      <c r="D13" s="43" t="e">
        <f>(BS!C8/IS!C9)*365</f>
        <v>#DIV/0!</v>
      </c>
      <c r="E13" s="43" t="e">
        <f>(BS!D8/IS!D9)*365</f>
        <v>#DIV/0!</v>
      </c>
      <c r="F13" s="43" t="e">
        <f>(BS!E8/IS!E9)*365</f>
        <v>#DIV/0!</v>
      </c>
      <c r="G13" s="43" t="e">
        <f>(BS!F8/IS!F9)*365</f>
        <v>#DIV/0!</v>
      </c>
      <c r="H13" s="43" t="e">
        <f>(BS!G8/IS!G9)*365</f>
        <v>#DIV/0!</v>
      </c>
      <c r="J13" s="43" t="e">
        <f>(BS!I8/IS!J9)*365</f>
        <v>#DIV/0!</v>
      </c>
      <c r="K13" s="43" t="e">
        <f>(BS!J8/IS!K9)*365</f>
        <v>#DIV/0!</v>
      </c>
      <c r="L13" s="43" t="e">
        <f>(BS!K8/IS!L9)*365</f>
        <v>#DIV/0!</v>
      </c>
      <c r="M13" s="43" t="e">
        <f>(BS!L8/IS!M9)*365</f>
        <v>#DIV/0!</v>
      </c>
      <c r="N13" s="43" t="e">
        <f>(BS!M8/IS!N9)*365</f>
        <v>#DIV/0!</v>
      </c>
      <c r="O13" s="43" t="e">
        <f>(BS!N8/IS!O9)*365</f>
        <v>#DIV/0!</v>
      </c>
    </row>
    <row r="14" spans="1:15" x14ac:dyDescent="0.3">
      <c r="A14" s="41" t="s">
        <v>105</v>
      </c>
      <c r="B14" s="42" t="s">
        <v>106</v>
      </c>
      <c r="C14" s="43" t="e">
        <f>(BS!B25/IS!B14)*365</f>
        <v>#DIV/0!</v>
      </c>
      <c r="D14" s="43" t="e">
        <f>(BS!C25/IS!C14)*365</f>
        <v>#DIV/0!</v>
      </c>
      <c r="E14" s="43" t="e">
        <f>(BS!D25/IS!D14)*365</f>
        <v>#DIV/0!</v>
      </c>
      <c r="F14" s="43" t="e">
        <f>(BS!E25/IS!E14)*365</f>
        <v>#DIV/0!</v>
      </c>
      <c r="G14" s="43" t="e">
        <f>(BS!F25/IS!F14)*365</f>
        <v>#DIV/0!</v>
      </c>
      <c r="H14" s="43" t="e">
        <f>(BS!G25/IS!G14)*365</f>
        <v>#DIV/0!</v>
      </c>
      <c r="J14" s="43" t="e">
        <f>(BS!I25/IS!J14)*365</f>
        <v>#DIV/0!</v>
      </c>
      <c r="K14" s="43" t="e">
        <f>(BS!J25/IS!K14)*365</f>
        <v>#DIV/0!</v>
      </c>
      <c r="L14" s="43" t="e">
        <f>(BS!K25/IS!L14)*365</f>
        <v>#DIV/0!</v>
      </c>
      <c r="M14" s="43" t="e">
        <f>(BS!L25/IS!M14)*365</f>
        <v>#DIV/0!</v>
      </c>
      <c r="N14" s="43" t="e">
        <f>(BS!M25/IS!N14)*365</f>
        <v>#DIV/0!</v>
      </c>
      <c r="O14" s="43" t="e">
        <f>(BS!N25/IS!O14)*365</f>
        <v>#DIV/0!</v>
      </c>
    </row>
    <row r="16" spans="1:15" x14ac:dyDescent="0.3">
      <c r="A16" s="44" t="s">
        <v>107</v>
      </c>
    </row>
    <row r="17" spans="1:1" x14ac:dyDescent="0.3">
      <c r="A17" s="44" t="s">
        <v>108</v>
      </c>
    </row>
    <row r="18" spans="1:1" x14ac:dyDescent="0.3">
      <c r="A18" s="44" t="s">
        <v>109</v>
      </c>
    </row>
    <row r="19" spans="1:1" x14ac:dyDescent="0.3">
      <c r="A19" s="44" t="s">
        <v>110</v>
      </c>
    </row>
  </sheetData>
  <mergeCells count="2">
    <mergeCell ref="J4:O4"/>
    <mergeCell ref="C4:H4"/>
  </mergeCells>
  <pageMargins left="0.7" right="0.7" top="0.75" bottom="0.75" header="0.3" footer="0.3"/>
  <ignoredErrors>
    <ignoredError sqref="C7:H8 J7:O8 C10:O11 C13:O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</vt:lpstr>
      <vt:lpstr>BS</vt:lpstr>
      <vt:lpstr>CF</vt:lpstr>
      <vt:lpstr>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Murtaza Shabbir</cp:lastModifiedBy>
  <dcterms:created xsi:type="dcterms:W3CDTF">2024-03-14T05:40:11Z</dcterms:created>
  <dcterms:modified xsi:type="dcterms:W3CDTF">2025-05-06T09:10:24Z</dcterms:modified>
</cp:coreProperties>
</file>